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7795" windowHeight="12585" activeTab="8"/>
  </bookViews>
  <sheets>
    <sheet name="NE" sheetId="1" r:id="rId1"/>
    <sheet name="SO" sheetId="2" r:id="rId2"/>
    <sheet name="SW" sheetId="3" r:id="rId3"/>
    <sheet name="NW" sheetId="4" r:id="rId4"/>
    <sheet name="AK" sheetId="5" r:id="rId5"/>
    <sheet name="HI" sheetId="6" r:id="rId6"/>
    <sheet name="MW &amp; CE" sheetId="7" r:id="rId7"/>
    <sheet name="MW SECONDARY" sheetId="8" r:id="rId8"/>
    <sheet name="CE SECONDARY" sheetId="9" r:id="rId9"/>
    <sheet name="GA DOCK" sheetId="10" r:id="rId10"/>
  </sheets>
  <calcPr calcId="145621"/>
</workbook>
</file>

<file path=xl/calcChain.xml><?xml version="1.0" encoding="utf-8"?>
<calcChain xmlns="http://schemas.openxmlformats.org/spreadsheetml/2006/main">
  <c r="D157" i="10" l="1"/>
  <c r="D158" i="10" s="1"/>
  <c r="E157" i="10" s="1"/>
  <c r="E158" i="10" s="1"/>
  <c r="F157" i="10" s="1"/>
  <c r="F158" i="10" s="1"/>
  <c r="G157" i="10" s="1"/>
  <c r="G158" i="10" s="1"/>
  <c r="H157" i="10" s="1"/>
  <c r="H158" i="10" s="1"/>
  <c r="I157" i="10" s="1"/>
  <c r="I158" i="10" s="1"/>
  <c r="J157" i="10" s="1"/>
  <c r="J158" i="10" s="1"/>
  <c r="K157" i="10" s="1"/>
  <c r="K158" i="10" s="1"/>
  <c r="L157" i="10" s="1"/>
  <c r="L158" i="10" s="1"/>
  <c r="M157" i="10" s="1"/>
  <c r="M158" i="10" s="1"/>
  <c r="N157" i="10" s="1"/>
  <c r="N158" i="10" s="1"/>
  <c r="O157" i="10" s="1"/>
  <c r="D149" i="10"/>
  <c r="D150" i="10" s="1"/>
  <c r="E149" i="10" s="1"/>
  <c r="E150" i="10" s="1"/>
  <c r="F149" i="10" s="1"/>
  <c r="F150" i="10" s="1"/>
  <c r="G149" i="10" s="1"/>
  <c r="G150" i="10" s="1"/>
  <c r="H149" i="10" s="1"/>
  <c r="H150" i="10" s="1"/>
  <c r="I149" i="10" s="1"/>
  <c r="I150" i="10" s="1"/>
  <c r="J149" i="10" s="1"/>
  <c r="J150" i="10" s="1"/>
  <c r="K149" i="10" s="1"/>
  <c r="K150" i="10" s="1"/>
  <c r="L149" i="10" s="1"/>
  <c r="L150" i="10" s="1"/>
  <c r="M149" i="10" s="1"/>
  <c r="M150" i="10" s="1"/>
  <c r="N149" i="10" s="1"/>
  <c r="N150" i="10" s="1"/>
  <c r="O149" i="10" s="1"/>
  <c r="D136" i="10"/>
  <c r="D137" i="10" s="1"/>
  <c r="E136" i="10" s="1"/>
  <c r="E137" i="10" s="1"/>
  <c r="F136" i="10" s="1"/>
  <c r="F137" i="10" s="1"/>
  <c r="G136" i="10" s="1"/>
  <c r="G137" i="10" s="1"/>
  <c r="H136" i="10" s="1"/>
  <c r="H137" i="10" s="1"/>
  <c r="I136" i="10" s="1"/>
  <c r="I137" i="10" s="1"/>
  <c r="J136" i="10" s="1"/>
  <c r="J137" i="10" s="1"/>
  <c r="K136" i="10" s="1"/>
  <c r="K137" i="10" s="1"/>
  <c r="L136" i="10" s="1"/>
  <c r="L137" i="10" s="1"/>
  <c r="M136" i="10" s="1"/>
  <c r="M137" i="10" s="1"/>
  <c r="N136" i="10" s="1"/>
  <c r="N137" i="10" s="1"/>
  <c r="O136" i="10" s="1"/>
  <c r="D128" i="10"/>
  <c r="D129" i="10" s="1"/>
  <c r="E128" i="10" s="1"/>
  <c r="E129" i="10" s="1"/>
  <c r="F128" i="10" s="1"/>
  <c r="F129" i="10" s="1"/>
  <c r="G128" i="10" s="1"/>
  <c r="G129" i="10" s="1"/>
  <c r="H128" i="10" s="1"/>
  <c r="H129" i="10" s="1"/>
  <c r="I128" i="10" s="1"/>
  <c r="I129" i="10" s="1"/>
  <c r="J128" i="10" s="1"/>
  <c r="J129" i="10" s="1"/>
  <c r="K128" i="10" s="1"/>
  <c r="K129" i="10" s="1"/>
  <c r="L128" i="10" s="1"/>
  <c r="L129" i="10" s="1"/>
  <c r="M128" i="10" s="1"/>
  <c r="M129" i="10" s="1"/>
  <c r="N128" i="10" s="1"/>
  <c r="N129" i="10" s="1"/>
  <c r="O128" i="10" s="1"/>
  <c r="D115" i="10"/>
  <c r="D116" i="10" s="1"/>
  <c r="E115" i="10" s="1"/>
  <c r="E116" i="10" s="1"/>
  <c r="F115" i="10" s="1"/>
  <c r="F116" i="10" s="1"/>
  <c r="G115" i="10" s="1"/>
  <c r="G116" i="10" s="1"/>
  <c r="H115" i="10" s="1"/>
  <c r="H116" i="10" s="1"/>
  <c r="I115" i="10" s="1"/>
  <c r="I116" i="10" s="1"/>
  <c r="J115" i="10" s="1"/>
  <c r="J116" i="10" s="1"/>
  <c r="K115" i="10" s="1"/>
  <c r="K116" i="10" s="1"/>
  <c r="L115" i="10" s="1"/>
  <c r="L116" i="10" s="1"/>
  <c r="M115" i="10" s="1"/>
  <c r="M116" i="10" s="1"/>
  <c r="N115" i="10" s="1"/>
  <c r="N116" i="10" s="1"/>
  <c r="O115" i="10" s="1"/>
  <c r="D107" i="10"/>
  <c r="D108" i="10" s="1"/>
  <c r="E107" i="10" s="1"/>
  <c r="E108" i="10" s="1"/>
  <c r="F107" i="10" s="1"/>
  <c r="F108" i="10" s="1"/>
  <c r="G107" i="10" s="1"/>
  <c r="G108" i="10" s="1"/>
  <c r="H107" i="10" s="1"/>
  <c r="H108" i="10" s="1"/>
  <c r="I107" i="10" s="1"/>
  <c r="I108" i="10" s="1"/>
  <c r="J107" i="10" s="1"/>
  <c r="J108" i="10" s="1"/>
  <c r="K107" i="10" s="1"/>
  <c r="K108" i="10" s="1"/>
  <c r="L107" i="10" s="1"/>
  <c r="L108" i="10" s="1"/>
  <c r="M107" i="10" s="1"/>
  <c r="M108" i="10" s="1"/>
  <c r="N107" i="10" s="1"/>
  <c r="N108" i="10" s="1"/>
  <c r="O107" i="10" s="1"/>
  <c r="D94" i="10"/>
  <c r="D95" i="10" s="1"/>
  <c r="E94" i="10" s="1"/>
  <c r="E95" i="10" s="1"/>
  <c r="F94" i="10" s="1"/>
  <c r="F95" i="10" s="1"/>
  <c r="G94" i="10" s="1"/>
  <c r="G95" i="10" s="1"/>
  <c r="H94" i="10" s="1"/>
  <c r="H95" i="10" s="1"/>
  <c r="I94" i="10" s="1"/>
  <c r="I95" i="10" s="1"/>
  <c r="J94" i="10" s="1"/>
  <c r="J95" i="10" s="1"/>
  <c r="K94" i="10" s="1"/>
  <c r="K95" i="10" s="1"/>
  <c r="L94" i="10" s="1"/>
  <c r="L95" i="10" s="1"/>
  <c r="M94" i="10" s="1"/>
  <c r="M95" i="10" s="1"/>
  <c r="N94" i="10" s="1"/>
  <c r="N95" i="10" s="1"/>
  <c r="O94" i="10" s="1"/>
  <c r="D86" i="10"/>
  <c r="D87" i="10" s="1"/>
  <c r="E86" i="10" s="1"/>
  <c r="E87" i="10" s="1"/>
  <c r="F86" i="10" s="1"/>
  <c r="F87" i="10" s="1"/>
  <c r="G86" i="10" s="1"/>
  <c r="G87" i="10" s="1"/>
  <c r="H86" i="10" s="1"/>
  <c r="H87" i="10" s="1"/>
  <c r="I86" i="10" s="1"/>
  <c r="I87" i="10" s="1"/>
  <c r="J86" i="10" s="1"/>
  <c r="J87" i="10" s="1"/>
  <c r="K86" i="10" s="1"/>
  <c r="K87" i="10" s="1"/>
  <c r="L86" i="10" s="1"/>
  <c r="L87" i="10" s="1"/>
  <c r="M86" i="10" s="1"/>
  <c r="M87" i="10" s="1"/>
  <c r="N86" i="10" s="1"/>
  <c r="N87" i="10" s="1"/>
  <c r="O86" i="10" s="1"/>
  <c r="D73" i="10"/>
  <c r="D74" i="10" s="1"/>
  <c r="E73" i="10" s="1"/>
  <c r="E74" i="10" s="1"/>
  <c r="F73" i="10" s="1"/>
  <c r="F74" i="10" s="1"/>
  <c r="G73" i="10" s="1"/>
  <c r="G74" i="10" s="1"/>
  <c r="H73" i="10" s="1"/>
  <c r="H74" i="10" s="1"/>
  <c r="I73" i="10" s="1"/>
  <c r="I74" i="10" s="1"/>
  <c r="J73" i="10" s="1"/>
  <c r="J74" i="10" s="1"/>
  <c r="K73" i="10" s="1"/>
  <c r="K74" i="10" s="1"/>
  <c r="L73" i="10" s="1"/>
  <c r="L74" i="10" s="1"/>
  <c r="M73" i="10" s="1"/>
  <c r="M74" i="10" s="1"/>
  <c r="N73" i="10" s="1"/>
  <c r="N74" i="10" s="1"/>
  <c r="O73" i="10" s="1"/>
  <c r="D65" i="10"/>
  <c r="D66" i="10" s="1"/>
  <c r="E65" i="10" s="1"/>
  <c r="E66" i="10" s="1"/>
  <c r="F65" i="10" s="1"/>
  <c r="F66" i="10" s="1"/>
  <c r="G65" i="10" s="1"/>
  <c r="G66" i="10" s="1"/>
  <c r="H65" i="10" s="1"/>
  <c r="H66" i="10" s="1"/>
  <c r="I65" i="10" s="1"/>
  <c r="I66" i="10" s="1"/>
  <c r="J65" i="10" s="1"/>
  <c r="J66" i="10" s="1"/>
  <c r="K65" i="10" s="1"/>
  <c r="K66" i="10" s="1"/>
  <c r="L65" i="10" s="1"/>
  <c r="L66" i="10" s="1"/>
  <c r="M65" i="10" s="1"/>
  <c r="M66" i="10" s="1"/>
  <c r="N65" i="10" s="1"/>
  <c r="N66" i="10" s="1"/>
  <c r="O65" i="10" s="1"/>
  <c r="D57" i="10"/>
  <c r="D58" i="10" s="1"/>
  <c r="E57" i="10" s="1"/>
  <c r="E58" i="10" s="1"/>
  <c r="F57" i="10" s="1"/>
  <c r="F58" i="10" s="1"/>
  <c r="G57" i="10" s="1"/>
  <c r="G58" i="10" s="1"/>
  <c r="H57" i="10" s="1"/>
  <c r="H58" i="10" s="1"/>
  <c r="I57" i="10" s="1"/>
  <c r="I58" i="10" s="1"/>
  <c r="J57" i="10" s="1"/>
  <c r="J58" i="10" s="1"/>
  <c r="K57" i="10" s="1"/>
  <c r="K58" i="10" s="1"/>
  <c r="L57" i="10" s="1"/>
  <c r="L58" i="10" s="1"/>
  <c r="M57" i="10" s="1"/>
  <c r="M58" i="10" s="1"/>
  <c r="N57" i="10" s="1"/>
  <c r="N58" i="10" s="1"/>
  <c r="O57" i="10" s="1"/>
  <c r="D44" i="10"/>
  <c r="D45" i="10" s="1"/>
  <c r="E44" i="10" s="1"/>
  <c r="E45" i="10" s="1"/>
  <c r="F44" i="10" s="1"/>
  <c r="F45" i="10" s="1"/>
  <c r="G44" i="10" s="1"/>
  <c r="G45" i="10" s="1"/>
  <c r="H44" i="10" s="1"/>
  <c r="H45" i="10" s="1"/>
  <c r="I44" i="10" s="1"/>
  <c r="I45" i="10" s="1"/>
  <c r="J44" i="10" s="1"/>
  <c r="J45" i="10" s="1"/>
  <c r="K44" i="10" s="1"/>
  <c r="K45" i="10" s="1"/>
  <c r="L44" i="10" s="1"/>
  <c r="L45" i="10" s="1"/>
  <c r="M44" i="10" s="1"/>
  <c r="M45" i="10" s="1"/>
  <c r="N44" i="10" s="1"/>
  <c r="N45" i="10" s="1"/>
  <c r="O44" i="10" s="1"/>
  <c r="D36" i="10"/>
  <c r="D37" i="10" s="1"/>
  <c r="E36" i="10" s="1"/>
  <c r="E37" i="10" s="1"/>
  <c r="F36" i="10" s="1"/>
  <c r="F37" i="10" s="1"/>
  <c r="G36" i="10" s="1"/>
  <c r="G37" i="10" s="1"/>
  <c r="H36" i="10" s="1"/>
  <c r="H37" i="10" s="1"/>
  <c r="I36" i="10" s="1"/>
  <c r="I37" i="10" s="1"/>
  <c r="J36" i="10" s="1"/>
  <c r="J37" i="10" s="1"/>
  <c r="K36" i="10" s="1"/>
  <c r="K37" i="10" s="1"/>
  <c r="L36" i="10" s="1"/>
  <c r="L37" i="10" s="1"/>
  <c r="M36" i="10" s="1"/>
  <c r="M37" i="10" s="1"/>
  <c r="N36" i="10" s="1"/>
  <c r="N37" i="10" s="1"/>
  <c r="O36" i="10" s="1"/>
  <c r="D23" i="10"/>
  <c r="D24" i="10" s="1"/>
  <c r="E23" i="10" s="1"/>
  <c r="E24" i="10" s="1"/>
  <c r="F23" i="10" s="1"/>
  <c r="F24" i="10" s="1"/>
  <c r="G23" i="10" s="1"/>
  <c r="G24" i="10" s="1"/>
  <c r="H23" i="10" s="1"/>
  <c r="H24" i="10" s="1"/>
  <c r="I23" i="10" s="1"/>
  <c r="I24" i="10" s="1"/>
  <c r="J23" i="10" s="1"/>
  <c r="J24" i="10" s="1"/>
  <c r="K23" i="10" s="1"/>
  <c r="K24" i="10" s="1"/>
  <c r="L23" i="10" s="1"/>
  <c r="L24" i="10" s="1"/>
  <c r="M23" i="10" s="1"/>
  <c r="M24" i="10" s="1"/>
  <c r="N23" i="10" s="1"/>
  <c r="N24" i="10" s="1"/>
  <c r="O23" i="10" s="1"/>
  <c r="D15" i="10"/>
  <c r="D16" i="10" s="1"/>
  <c r="E15" i="10" s="1"/>
  <c r="E16" i="10" s="1"/>
  <c r="F15" i="10" s="1"/>
  <c r="F16" i="10" s="1"/>
  <c r="G15" i="10" s="1"/>
  <c r="G16" i="10" s="1"/>
  <c r="H15" i="10" s="1"/>
  <c r="H16" i="10" s="1"/>
  <c r="I15" i="10" s="1"/>
  <c r="I16" i="10" s="1"/>
  <c r="J15" i="10" s="1"/>
  <c r="J16" i="10" s="1"/>
  <c r="K15" i="10" s="1"/>
  <c r="K16" i="10" s="1"/>
  <c r="L15" i="10" s="1"/>
  <c r="L16" i="10" s="1"/>
  <c r="M15" i="10" s="1"/>
  <c r="M16" i="10" s="1"/>
  <c r="N15" i="10" s="1"/>
  <c r="N16" i="10" s="1"/>
  <c r="O15" i="10" s="1"/>
  <c r="D2" i="10"/>
  <c r="D3" i="10" s="1"/>
  <c r="E2" i="10" s="1"/>
  <c r="E3" i="10" s="1"/>
  <c r="F2" i="10" s="1"/>
  <c r="F3" i="10" s="1"/>
  <c r="G2" i="10" s="1"/>
  <c r="G3" i="10" s="1"/>
  <c r="H2" i="10" s="1"/>
  <c r="H3" i="10" s="1"/>
  <c r="I2" i="10" s="1"/>
  <c r="I3" i="10" s="1"/>
  <c r="J2" i="10" s="1"/>
  <c r="J3" i="10" s="1"/>
  <c r="K2" i="10" s="1"/>
  <c r="K3" i="10" s="1"/>
  <c r="L2" i="10" s="1"/>
  <c r="L3" i="10" s="1"/>
  <c r="M2" i="10" s="1"/>
  <c r="M3" i="10" s="1"/>
  <c r="N2" i="10" s="1"/>
  <c r="N3" i="10" s="1"/>
  <c r="O2" i="10" s="1"/>
  <c r="D2" i="9"/>
  <c r="D3" i="9" s="1"/>
  <c r="E2" i="9" s="1"/>
  <c r="E3" i="9" s="1"/>
  <c r="F2" i="9" s="1"/>
  <c r="F3" i="9" s="1"/>
  <c r="G2" i="9" s="1"/>
  <c r="G3" i="9" s="1"/>
  <c r="H2" i="9" s="1"/>
  <c r="H3" i="9" s="1"/>
  <c r="I2" i="9" s="1"/>
  <c r="I3" i="9" s="1"/>
  <c r="J2" i="9" s="1"/>
  <c r="J3" i="9" s="1"/>
  <c r="K2" i="9" s="1"/>
  <c r="K3" i="9" s="1"/>
  <c r="L2" i="9" s="1"/>
  <c r="L3" i="9" s="1"/>
  <c r="M2" i="9" s="1"/>
  <c r="M3" i="9" s="1"/>
  <c r="N2" i="9" s="1"/>
  <c r="N3" i="9" s="1"/>
  <c r="O2" i="9" s="1"/>
  <c r="D2" i="8"/>
  <c r="D3" i="8" s="1"/>
  <c r="E2" i="8" s="1"/>
  <c r="E3" i="8" s="1"/>
  <c r="F2" i="8" s="1"/>
  <c r="F3" i="8" s="1"/>
  <c r="G2" i="8" s="1"/>
  <c r="G3" i="8" s="1"/>
  <c r="H2" i="8" s="1"/>
  <c r="H3" i="8" s="1"/>
  <c r="I2" i="8" s="1"/>
  <c r="I3" i="8" s="1"/>
  <c r="J2" i="8" s="1"/>
  <c r="J3" i="8" s="1"/>
  <c r="K2" i="8" s="1"/>
  <c r="K3" i="8" s="1"/>
  <c r="L2" i="8" s="1"/>
  <c r="L3" i="8" s="1"/>
  <c r="M2" i="8" s="1"/>
  <c r="M3" i="8" s="1"/>
  <c r="N2" i="8" s="1"/>
  <c r="N3" i="8" s="1"/>
  <c r="O2" i="8" s="1"/>
  <c r="D2" i="7"/>
  <c r="D3" i="7" s="1"/>
  <c r="E2" i="7" s="1"/>
  <c r="E3" i="7" s="1"/>
  <c r="F2" i="7" s="1"/>
  <c r="F3" i="7" s="1"/>
  <c r="G2" i="7" s="1"/>
  <c r="G3" i="7" s="1"/>
  <c r="H2" i="7" s="1"/>
  <c r="H3" i="7" s="1"/>
  <c r="I2" i="7" s="1"/>
  <c r="I3" i="7" s="1"/>
  <c r="J2" i="7" s="1"/>
  <c r="J3" i="7" s="1"/>
  <c r="K2" i="7" s="1"/>
  <c r="K3" i="7" s="1"/>
  <c r="L2" i="7" s="1"/>
  <c r="L3" i="7" s="1"/>
  <c r="M2" i="7" s="1"/>
  <c r="M3" i="7" s="1"/>
  <c r="N2" i="7" s="1"/>
  <c r="N3" i="7" s="1"/>
  <c r="O2" i="7" s="1"/>
  <c r="D15" i="6"/>
  <c r="D16" i="6" s="1"/>
  <c r="E15" i="6" s="1"/>
  <c r="E16" i="6" s="1"/>
  <c r="F15" i="6" s="1"/>
  <c r="F16" i="6" s="1"/>
  <c r="G15" i="6" s="1"/>
  <c r="G16" i="6" s="1"/>
  <c r="H15" i="6" s="1"/>
  <c r="H16" i="6" s="1"/>
  <c r="I15" i="6" s="1"/>
  <c r="I16" i="6" s="1"/>
  <c r="J15" i="6" s="1"/>
  <c r="J16" i="6" s="1"/>
  <c r="K15" i="6" s="1"/>
  <c r="K16" i="6" s="1"/>
  <c r="L15" i="6" s="1"/>
  <c r="L16" i="6" s="1"/>
  <c r="M15" i="6" s="1"/>
  <c r="M16" i="6" s="1"/>
  <c r="N15" i="6" s="1"/>
  <c r="N16" i="6" s="1"/>
  <c r="O15" i="6" s="1"/>
  <c r="D2" i="6"/>
  <c r="D3" i="6" s="1"/>
  <c r="E2" i="6" s="1"/>
  <c r="E3" i="6" s="1"/>
  <c r="F2" i="6" s="1"/>
  <c r="F3" i="6" s="1"/>
  <c r="G2" i="6" s="1"/>
  <c r="G3" i="6" s="1"/>
  <c r="H2" i="6" s="1"/>
  <c r="H3" i="6" s="1"/>
  <c r="I2" i="6" s="1"/>
  <c r="I3" i="6" s="1"/>
  <c r="J2" i="6" s="1"/>
  <c r="J3" i="6" s="1"/>
  <c r="K2" i="6" s="1"/>
  <c r="K3" i="6" s="1"/>
  <c r="L2" i="6" s="1"/>
  <c r="L3" i="6" s="1"/>
  <c r="M2" i="6" s="1"/>
  <c r="M3" i="6" s="1"/>
  <c r="N2" i="6" s="1"/>
  <c r="N3" i="6" s="1"/>
  <c r="O2" i="6" s="1"/>
  <c r="D15" i="5"/>
  <c r="D16" i="5" s="1"/>
  <c r="E15" i="5" s="1"/>
  <c r="E16" i="5" s="1"/>
  <c r="F15" i="5" s="1"/>
  <c r="F16" i="5" s="1"/>
  <c r="G15" i="5" s="1"/>
  <c r="G16" i="5" s="1"/>
  <c r="H15" i="5" s="1"/>
  <c r="H16" i="5" s="1"/>
  <c r="I15" i="5" s="1"/>
  <c r="I16" i="5" s="1"/>
  <c r="J15" i="5" s="1"/>
  <c r="J16" i="5" s="1"/>
  <c r="K15" i="5" s="1"/>
  <c r="K16" i="5" s="1"/>
  <c r="L15" i="5" s="1"/>
  <c r="L16" i="5" s="1"/>
  <c r="M15" i="5" s="1"/>
  <c r="M16" i="5" s="1"/>
  <c r="N15" i="5" s="1"/>
  <c r="N16" i="5" s="1"/>
  <c r="O15" i="5" s="1"/>
  <c r="D2" i="5"/>
  <c r="D3" i="5" s="1"/>
  <c r="E2" i="5" s="1"/>
  <c r="E3" i="5" s="1"/>
  <c r="F2" i="5" s="1"/>
  <c r="F3" i="5" s="1"/>
  <c r="G2" i="5" s="1"/>
  <c r="G3" i="5" s="1"/>
  <c r="H2" i="5" s="1"/>
  <c r="H3" i="5" s="1"/>
  <c r="I2" i="5" s="1"/>
  <c r="I3" i="5" s="1"/>
  <c r="J2" i="5" s="1"/>
  <c r="J3" i="5" s="1"/>
  <c r="K2" i="5" s="1"/>
  <c r="K3" i="5" s="1"/>
  <c r="L2" i="5" s="1"/>
  <c r="L3" i="5" s="1"/>
  <c r="M2" i="5" s="1"/>
  <c r="M3" i="5" s="1"/>
  <c r="N2" i="5" s="1"/>
  <c r="N3" i="5" s="1"/>
  <c r="O2" i="5" s="1"/>
  <c r="D15" i="4"/>
  <c r="D16" i="4" s="1"/>
  <c r="E15" i="4" s="1"/>
  <c r="E16" i="4" s="1"/>
  <c r="F15" i="4" s="1"/>
  <c r="F16" i="4" s="1"/>
  <c r="G15" i="4" s="1"/>
  <c r="G16" i="4" s="1"/>
  <c r="H15" i="4" s="1"/>
  <c r="H16" i="4" s="1"/>
  <c r="I15" i="4" s="1"/>
  <c r="I16" i="4" s="1"/>
  <c r="J15" i="4" s="1"/>
  <c r="J16" i="4" s="1"/>
  <c r="K15" i="4" s="1"/>
  <c r="K16" i="4" s="1"/>
  <c r="L15" i="4" s="1"/>
  <c r="L16" i="4" s="1"/>
  <c r="M15" i="4" s="1"/>
  <c r="M16" i="4" s="1"/>
  <c r="N15" i="4" s="1"/>
  <c r="N16" i="4" s="1"/>
  <c r="O15" i="4" s="1"/>
  <c r="D2" i="4"/>
  <c r="D3" i="4" s="1"/>
  <c r="E2" i="4" s="1"/>
  <c r="E3" i="4" s="1"/>
  <c r="F2" i="4" s="1"/>
  <c r="F3" i="4" s="1"/>
  <c r="G2" i="4" s="1"/>
  <c r="G3" i="4" s="1"/>
  <c r="H2" i="4" s="1"/>
  <c r="H3" i="4" s="1"/>
  <c r="I2" i="4" s="1"/>
  <c r="I3" i="4" s="1"/>
  <c r="J2" i="4" s="1"/>
  <c r="J3" i="4" s="1"/>
  <c r="K2" i="4" s="1"/>
  <c r="K3" i="4" s="1"/>
  <c r="L2" i="4" s="1"/>
  <c r="L3" i="4" s="1"/>
  <c r="M2" i="4" s="1"/>
  <c r="M3" i="4" s="1"/>
  <c r="N2" i="4" s="1"/>
  <c r="N3" i="4" s="1"/>
  <c r="O2" i="4" s="1"/>
  <c r="D15" i="3"/>
  <c r="D16" i="3" s="1"/>
  <c r="E15" i="3" s="1"/>
  <c r="E16" i="3" s="1"/>
  <c r="F15" i="3" s="1"/>
  <c r="F16" i="3" s="1"/>
  <c r="G15" i="3" s="1"/>
  <c r="G16" i="3" s="1"/>
  <c r="H15" i="3" s="1"/>
  <c r="H16" i="3" s="1"/>
  <c r="I15" i="3" s="1"/>
  <c r="I16" i="3" s="1"/>
  <c r="J15" i="3" s="1"/>
  <c r="J16" i="3" s="1"/>
  <c r="K15" i="3" s="1"/>
  <c r="K16" i="3" s="1"/>
  <c r="L15" i="3" s="1"/>
  <c r="L16" i="3" s="1"/>
  <c r="M15" i="3" s="1"/>
  <c r="M16" i="3" s="1"/>
  <c r="N15" i="3" s="1"/>
  <c r="N16" i="3" s="1"/>
  <c r="O15" i="3" s="1"/>
  <c r="D2" i="3"/>
  <c r="D3" i="3" s="1"/>
  <c r="E2" i="3" s="1"/>
  <c r="E3" i="3" s="1"/>
  <c r="F2" i="3" s="1"/>
  <c r="F3" i="3" s="1"/>
  <c r="G2" i="3" s="1"/>
  <c r="G3" i="3" s="1"/>
  <c r="H2" i="3" s="1"/>
  <c r="H3" i="3" s="1"/>
  <c r="I2" i="3" s="1"/>
  <c r="I3" i="3" s="1"/>
  <c r="J2" i="3" s="1"/>
  <c r="J3" i="3" s="1"/>
  <c r="K2" i="3" s="1"/>
  <c r="K3" i="3" s="1"/>
  <c r="L2" i="3" s="1"/>
  <c r="L3" i="3" s="1"/>
  <c r="M2" i="3" s="1"/>
  <c r="M3" i="3" s="1"/>
  <c r="N2" i="3" s="1"/>
  <c r="N3" i="3" s="1"/>
  <c r="O2" i="3" s="1"/>
  <c r="D15" i="2"/>
  <c r="D16" i="2" s="1"/>
  <c r="E15" i="2" s="1"/>
  <c r="E16" i="2" s="1"/>
  <c r="F15" i="2" s="1"/>
  <c r="F16" i="2" s="1"/>
  <c r="G15" i="2" s="1"/>
  <c r="G16" i="2" s="1"/>
  <c r="H15" i="2" s="1"/>
  <c r="H16" i="2" s="1"/>
  <c r="I15" i="2" s="1"/>
  <c r="I16" i="2" s="1"/>
  <c r="J15" i="2" s="1"/>
  <c r="J16" i="2" s="1"/>
  <c r="K15" i="2" s="1"/>
  <c r="K16" i="2" s="1"/>
  <c r="L15" i="2" s="1"/>
  <c r="L16" i="2" s="1"/>
  <c r="M15" i="2" s="1"/>
  <c r="M16" i="2" s="1"/>
  <c r="N15" i="2" s="1"/>
  <c r="N16" i="2" s="1"/>
  <c r="O15" i="2" s="1"/>
  <c r="D2" i="2"/>
  <c r="D3" i="2" s="1"/>
  <c r="E2" i="2" s="1"/>
  <c r="E3" i="2" s="1"/>
  <c r="F2" i="2" s="1"/>
  <c r="F3" i="2" s="1"/>
  <c r="G2" i="2" s="1"/>
  <c r="G3" i="2" s="1"/>
  <c r="H2" i="2" s="1"/>
  <c r="H3" i="2" s="1"/>
  <c r="I2" i="2" s="1"/>
  <c r="I3" i="2" s="1"/>
  <c r="J2" i="2" s="1"/>
  <c r="J3" i="2" s="1"/>
  <c r="K2" i="2" s="1"/>
  <c r="K3" i="2" s="1"/>
  <c r="L2" i="2" s="1"/>
  <c r="L3" i="2" s="1"/>
  <c r="M2" i="2" s="1"/>
  <c r="M3" i="2" s="1"/>
  <c r="N2" i="2" s="1"/>
  <c r="N3" i="2" s="1"/>
  <c r="O2" i="2" s="1"/>
  <c r="D15" i="1" l="1"/>
  <c r="D16" i="1" s="1"/>
  <c r="E15" i="1" s="1"/>
  <c r="E16" i="1" s="1"/>
  <c r="F15" i="1" s="1"/>
  <c r="F16" i="1" s="1"/>
  <c r="G15" i="1" s="1"/>
  <c r="G16" i="1" s="1"/>
  <c r="H15" i="1" s="1"/>
  <c r="H16" i="1" s="1"/>
  <c r="I15" i="1" s="1"/>
  <c r="I16" i="1" s="1"/>
  <c r="J15" i="1" s="1"/>
  <c r="J16" i="1" s="1"/>
  <c r="K15" i="1" s="1"/>
  <c r="K16" i="1" s="1"/>
  <c r="L15" i="1" s="1"/>
  <c r="L16" i="1" s="1"/>
  <c r="M15" i="1" s="1"/>
  <c r="M16" i="1" s="1"/>
  <c r="N15" i="1" s="1"/>
  <c r="N16" i="1" s="1"/>
  <c r="O15" i="1" s="1"/>
  <c r="D2" i="1"/>
  <c r="D3" i="1" s="1"/>
  <c r="E2" i="1" s="1"/>
  <c r="E3" i="1" s="1"/>
  <c r="F2" i="1" s="1"/>
  <c r="F3" i="1" s="1"/>
  <c r="G2" i="1" s="1"/>
  <c r="G3" i="1" s="1"/>
  <c r="H2" i="1" s="1"/>
  <c r="H3" i="1" s="1"/>
  <c r="I2" i="1" s="1"/>
  <c r="I3" i="1" s="1"/>
  <c r="J2" i="1" s="1"/>
  <c r="J3" i="1" s="1"/>
  <c r="K2" i="1" s="1"/>
  <c r="K3" i="1" s="1"/>
  <c r="L2" i="1" s="1"/>
  <c r="L3" i="1" s="1"/>
  <c r="M2" i="1" s="1"/>
  <c r="M3" i="1" s="1"/>
  <c r="N2" i="1" s="1"/>
  <c r="N3" i="1" s="1"/>
  <c r="O2" i="1" s="1"/>
</calcChain>
</file>

<file path=xl/sharedStrings.xml><?xml version="1.0" encoding="utf-8"?>
<sst xmlns="http://schemas.openxmlformats.org/spreadsheetml/2006/main" count="416" uniqueCount="65">
  <si>
    <t xml:space="preserve">    Prod</t>
  </si>
  <si>
    <t xml:space="preserve">   Code *</t>
  </si>
  <si>
    <t>Description</t>
  </si>
  <si>
    <t>&amp; Under</t>
  </si>
  <si>
    <t>&amp; Higher</t>
  </si>
  <si>
    <t>Breasts Boneless Skinless</t>
  </si>
  <si>
    <t>Drumsticks</t>
  </si>
  <si>
    <t>Thigh</t>
  </si>
  <si>
    <t>Whole Bag Fryer</t>
  </si>
  <si>
    <t>Wings</t>
  </si>
  <si>
    <t>Wings Drumettes</t>
  </si>
  <si>
    <t>Chicken Whole Bag Fryer</t>
  </si>
  <si>
    <t>Breast Boneless Skinless</t>
  </si>
  <si>
    <t>Breast Split with Rib</t>
  </si>
  <si>
    <t xml:space="preserve">Drumsticks </t>
  </si>
  <si>
    <t>Fryers Whole Bag</t>
  </si>
  <si>
    <t xml:space="preserve">Wings </t>
  </si>
  <si>
    <t>Area 1 - Northeast Region Primary                                                                                                                                                    GEORGIA (GA) DOCK PRICES</t>
  </si>
  <si>
    <t>Area 1 - Northeast Region Secondary                                                                                                                                        GEORGIA (GA)  DOCK PRICES</t>
  </si>
  <si>
    <t>Wing Drumettes</t>
  </si>
  <si>
    <t>Area 2 - Southern Region Primary                                                                                                                                                    GEORGIA (GA) DOCK PRICES</t>
  </si>
  <si>
    <t>Area 2  - Southern Region Secondary                                                                                                                                        GEORGIA (GA)  DOCK PRICES</t>
  </si>
  <si>
    <t xml:space="preserve">Breast Boneless Skinless </t>
  </si>
  <si>
    <t>Area 5 - Northwest Region Primary                                                                                                                                      GEORGIA (GA)  DOCK PRICES</t>
  </si>
  <si>
    <t>Area 6 - Northwest Region Secondary                                                                                                                                                   GEORGIA (GA)  DOCK PRICES</t>
  </si>
  <si>
    <t>Area 6 - Alaska Region Primary                                                                                                                                                                 GEORGIA (GA) DOCK PRICES</t>
  </si>
  <si>
    <t>Area 7- Alaska Region Secondary                                                                                                                                                             GEORGIA (GA) DOCK PRICES</t>
  </si>
  <si>
    <t>Area 8 -  Hawaii Region Secondary                                                                                                                                                            GEORGIA (GA) DOCK PRICES</t>
  </si>
  <si>
    <t>Area 1 - Northeast Region Primary                                                                                                                                          GEORGIA  (GA)  DOCK PRICES</t>
  </si>
  <si>
    <t>Area 1 - Northeast Region Secondary                                                                                                                                              GEORGIA  (GA)  DOCK PRICES</t>
  </si>
  <si>
    <t>Area 2 - Southern Region Primary &amp;                                                                                                                                                    GEORGIA  (GA)  DOCK PRICES</t>
  </si>
  <si>
    <t>Area 2 - Southern Region Secondary                                                                                                                                               GEORGIA  (GA)  DOCK PRICES</t>
  </si>
  <si>
    <t>Area 8 - MIDWEST &amp; CENTRAL PRIMARY ONLY                                                                                                                         GEORGIA (GA)  DOCK PRICES</t>
  </si>
  <si>
    <t>Area 3 - Central Region Secondary  ONLY                                                                                                                                  GEORGIA  (GA)  DOCK PRICES</t>
  </si>
  <si>
    <t>Area 3 - Midwest Region Secondary  ONLY                                                                                                                                 GEORGIA  (GA)  DOCK PRICES</t>
  </si>
  <si>
    <t>Area 4 - Southwest Region Primary                                                                                                                                                 GEORGIA  (GA)  DOCK PRICES</t>
  </si>
  <si>
    <t>Area 5 - Southwest Region Secondary                                                                                                                                           GEORGIA  (GA)  DOCK PRICES</t>
  </si>
  <si>
    <t>Area 5 - Northwest Region Primary                                                                                                                                                   GEORGIA  (GA)  DOCK PRICES</t>
  </si>
  <si>
    <t>Area 6 - Alaska Region Primary                                                                                                                                                    GEORGIA  (GA)  DOCK PRICES</t>
  </si>
  <si>
    <t>Area 7 - Alaska Region Secondary                                                                                                                                                    GEORGIA  (GA)  DOCK PRICES</t>
  </si>
  <si>
    <t>Area 7 - Hawaii Region Primary &amp;  Area 7 - Hawaii Region Secondary             GEORGIA (GA) DOCK PRICES</t>
  </si>
  <si>
    <t>Area 8 - MIDWEST &amp; CENTRAL PRIMARY ONLY                                            GEORGIA (GA)  DOCK PRICES</t>
  </si>
  <si>
    <t>Drumsticks (Jumbo Pack)</t>
  </si>
  <si>
    <t>Wings (Jumbo Pack)</t>
  </si>
  <si>
    <t>Thigh (Jumbo Pack)</t>
  </si>
  <si>
    <t>Drumstick (Jumbo Pack)</t>
  </si>
  <si>
    <t>Breast Roast BLSL Thin Sliced</t>
  </si>
  <si>
    <t>Breasts BLSL with Rib (Jumbo Pack)</t>
  </si>
  <si>
    <t>Thighs (Jumbo Pack)</t>
  </si>
  <si>
    <t>Breast BLSL with Rib (Jumbo pack)</t>
  </si>
  <si>
    <t>Thighs</t>
  </si>
  <si>
    <t>Thighs BLSL</t>
  </si>
  <si>
    <t>Breast BLSL Thin Sliced</t>
  </si>
  <si>
    <t>Breast BLSL Tenders</t>
  </si>
  <si>
    <t>Wing Drummettes</t>
  </si>
  <si>
    <t>Breast Thin Sliced</t>
  </si>
  <si>
    <t>Breast BLSL with Rib (Jumbo Pack)</t>
  </si>
  <si>
    <t>Thigh BLSL</t>
  </si>
  <si>
    <t>Area 4 - Midwest Region Secondary  ONLY                                                                                                                               GEORGIA (GA)  DOCK PRICES</t>
  </si>
  <si>
    <r>
      <t xml:space="preserve">Area 7 - Hawaii Region Primary                                                                                              </t>
    </r>
    <r>
      <rPr>
        <b/>
        <sz val="10"/>
        <rFont val="Times New Roman"/>
        <family val="1"/>
      </rPr>
      <t>GEORGIA</t>
    </r>
    <r>
      <rPr>
        <b/>
        <sz val="12"/>
        <rFont val="Times New Roman"/>
        <family val="1"/>
      </rPr>
      <t xml:space="preserve"> (</t>
    </r>
    <r>
      <rPr>
        <b/>
        <sz val="10"/>
        <rFont val="Times New Roman"/>
        <family val="1"/>
      </rPr>
      <t>GA) DOCK PRICES</t>
    </r>
  </si>
  <si>
    <t>Area 3  - MIDWEST &amp; CENTRAL PRIMARY ONLY                                                                                                                GEORGIA (GA) DOCK PRICES</t>
  </si>
  <si>
    <t>Area 3 - Central Region Secondary  ONLY                                            GEORGIA (GA)  DOCK PRICES</t>
  </si>
  <si>
    <t xml:space="preserve">Thighs </t>
  </si>
  <si>
    <t>Area 4 - Southwest Region Primary                                                                                                                                                    GEORGIA (GA) DOCK PRICES</t>
  </si>
  <si>
    <t>Area 5  - Southwest Region Secondary                                                                                                                                        GEORGIA (GA)  DOCK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</si>
</sst>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00_);[Red]\(&quot;$&quot;#,##0.0000\)"/>
    <numFmt numFmtId="165" formatCode="&quot;$&quot;#,##0.0000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theme="0"/>
      <name val="Times New Roman"/>
      <family val="1"/>
    </font>
    <font>
      <sz val="10"/>
      <color theme="3" tint="0.3999755851924192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164" fontId="1" fillId="0" borderId="6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2" borderId="4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0" fillId="0" borderId="0" xfId="0"/>
    <xf numFmtId="0" fontId="0" fillId="0" borderId="0" xfId="0"/>
    <xf numFmtId="0" fontId="2" fillId="2" borderId="6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3" fillId="0" borderId="6" xfId="0" applyFont="1" applyBorder="1" applyProtection="1"/>
    <xf numFmtId="0" fontId="3" fillId="0" borderId="10" xfId="0" applyFont="1" applyBorder="1" applyProtection="1"/>
    <xf numFmtId="0" fontId="3" fillId="0" borderId="10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</xf>
    <xf numFmtId="0" fontId="1" fillId="0" borderId="6" xfId="0" applyFont="1" applyBorder="1"/>
    <xf numFmtId="0" fontId="1" fillId="0" borderId="7" xfId="0" applyFont="1" applyBorder="1"/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6" xfId="0" applyFont="1" applyBorder="1" applyProtection="1">
      <protection locked="0"/>
    </xf>
    <xf numFmtId="0" fontId="4" fillId="0" borderId="8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5" fillId="3" borderId="15" xfId="0" applyFont="1" applyFill="1" applyBorder="1" applyAlignment="1" applyProtection="1">
      <alignment horizontal="center" wrapText="1"/>
    </xf>
    <xf numFmtId="0" fontId="5" fillId="3" borderId="15" xfId="0" applyFont="1" applyFill="1" applyBorder="1" applyAlignment="1" applyProtection="1">
      <alignment horizontal="center" wrapText="1"/>
      <protection locked="0"/>
    </xf>
    <xf numFmtId="0" fontId="1" fillId="8" borderId="0" xfId="0" applyFont="1" applyFill="1" applyAlignment="1" applyProtection="1">
      <alignment horizontal="center" wrapText="1"/>
    </xf>
    <xf numFmtId="0" fontId="1" fillId="8" borderId="0" xfId="0" applyFont="1" applyFill="1" applyAlignment="1" applyProtection="1">
      <alignment horizontal="center" wrapText="1"/>
      <protection locked="0"/>
    </xf>
    <xf numFmtId="0" fontId="1" fillId="9" borderId="0" xfId="0" applyFont="1" applyFill="1" applyAlignment="1">
      <alignment horizontal="center" wrapText="1"/>
    </xf>
    <xf numFmtId="0" fontId="1" fillId="9" borderId="19" xfId="0" applyFont="1" applyFill="1" applyBorder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1" fillId="11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6" fillId="0" borderId="1" xfId="0" applyFont="1" applyBorder="1" applyProtection="1"/>
    <xf numFmtId="0" fontId="6" fillId="0" borderId="6" xfId="0" applyFont="1" applyBorder="1" applyProtection="1"/>
    <xf numFmtId="164" fontId="6" fillId="0" borderId="6" xfId="0" applyNumberFormat="1" applyFont="1" applyBorder="1" applyAlignment="1" applyProtection="1">
      <alignment horizontal="center"/>
      <protection locked="0"/>
    </xf>
    <xf numFmtId="165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/>
    <xf numFmtId="0" fontId="6" fillId="0" borderId="7" xfId="0" applyFont="1" applyBorder="1" applyProtection="1"/>
    <xf numFmtId="164" fontId="6" fillId="0" borderId="9" xfId="0" applyNumberFormat="1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left"/>
    </xf>
    <xf numFmtId="0" fontId="8" fillId="0" borderId="6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/>
    </xf>
    <xf numFmtId="0" fontId="9" fillId="2" borderId="6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8" fillId="0" borderId="6" xfId="0" applyFont="1" applyBorder="1" applyProtection="1"/>
    <xf numFmtId="0" fontId="8" fillId="0" borderId="10" xfId="0" applyFont="1" applyBorder="1" applyProtection="1"/>
    <xf numFmtId="0" fontId="10" fillId="3" borderId="14" xfId="0" applyFont="1" applyFill="1" applyBorder="1" applyAlignment="1" applyProtection="1">
      <alignment horizontal="center" wrapText="1"/>
    </xf>
    <xf numFmtId="0" fontId="10" fillId="3" borderId="15" xfId="0" applyFont="1" applyFill="1" applyBorder="1" applyAlignment="1" applyProtection="1">
      <alignment horizontal="center" wrapText="1"/>
    </xf>
    <xf numFmtId="0" fontId="10" fillId="3" borderId="5" xfId="0" applyFont="1" applyFill="1" applyBorder="1" applyAlignment="1" applyProtection="1">
      <alignment horizontal="center" wrapText="1"/>
    </xf>
    <xf numFmtId="0" fontId="7" fillId="2" borderId="13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left"/>
    </xf>
    <xf numFmtId="0" fontId="8" fillId="0" borderId="11" xfId="0" applyFont="1" applyBorder="1" applyProtection="1"/>
    <xf numFmtId="0" fontId="8" fillId="0" borderId="12" xfId="0" applyFont="1" applyBorder="1" applyProtection="1"/>
    <xf numFmtId="0" fontId="11" fillId="4" borderId="14" xfId="0" applyFont="1" applyFill="1" applyBorder="1" applyAlignment="1" applyProtection="1">
      <alignment horizontal="center" wrapText="1"/>
    </xf>
    <xf numFmtId="0" fontId="11" fillId="4" borderId="15" xfId="0" applyFont="1" applyFill="1" applyBorder="1" applyAlignment="1" applyProtection="1">
      <alignment horizontal="center" wrapText="1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5" xfId="0" applyFont="1" applyFill="1" applyBorder="1" applyAlignment="1" applyProtection="1">
      <alignment horizontal="center" wrapText="1"/>
      <protection locked="0"/>
    </xf>
    <xf numFmtId="0" fontId="12" fillId="0" borderId="1" xfId="0" applyFont="1" applyBorder="1" applyProtection="1"/>
    <xf numFmtId="0" fontId="12" fillId="0" borderId="6" xfId="0" applyFont="1" applyBorder="1" applyProtection="1"/>
    <xf numFmtId="0" fontId="12" fillId="0" borderId="3" xfId="0" applyFont="1" applyBorder="1" applyProtection="1"/>
    <xf numFmtId="0" fontId="12" fillId="0" borderId="7" xfId="0" applyFont="1" applyBorder="1" applyProtection="1"/>
    <xf numFmtId="0" fontId="8" fillId="2" borderId="4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11" fillId="4" borderId="5" xfId="0" applyFont="1" applyFill="1" applyBorder="1" applyAlignment="1" applyProtection="1">
      <alignment horizontal="center" wrapText="1"/>
    </xf>
    <xf numFmtId="0" fontId="8" fillId="2" borderId="13" xfId="0" applyFont="1" applyFill="1" applyBorder="1" applyAlignment="1" applyProtection="1">
      <alignment horizontal="center"/>
    </xf>
    <xf numFmtId="0" fontId="10" fillId="5" borderId="17" xfId="0" applyFont="1" applyFill="1" applyBorder="1" applyAlignment="1" applyProtection="1">
      <alignment horizontal="center" wrapText="1"/>
    </xf>
    <xf numFmtId="0" fontId="10" fillId="5" borderId="0" xfId="0" applyFont="1" applyFill="1" applyBorder="1" applyAlignment="1" applyProtection="1">
      <alignment horizontal="center" wrapText="1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18" xfId="0" applyFont="1" applyFill="1" applyBorder="1" applyAlignment="1" applyProtection="1">
      <alignment horizontal="center" wrapText="1"/>
      <protection locked="0"/>
    </xf>
    <xf numFmtId="0" fontId="10" fillId="5" borderId="18" xfId="0" applyFont="1" applyFill="1" applyBorder="1" applyAlignment="1" applyProtection="1">
      <alignment horizontal="center" wrapText="1"/>
    </xf>
    <xf numFmtId="0" fontId="13" fillId="0" borderId="0" xfId="0" applyFont="1"/>
    <xf numFmtId="0" fontId="6" fillId="6" borderId="0" xfId="0" applyFont="1" applyFill="1" applyAlignment="1" applyProtection="1">
      <alignment horizontal="center" wrapText="1"/>
    </xf>
    <xf numFmtId="0" fontId="6" fillId="6" borderId="0" xfId="0" applyFont="1" applyFill="1" applyAlignment="1" applyProtection="1">
      <alignment horizontal="center" wrapText="1"/>
      <protection locked="0"/>
    </xf>
    <xf numFmtId="0" fontId="7" fillId="0" borderId="8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6" fillId="7" borderId="0" xfId="0" applyFont="1" applyFill="1" applyAlignment="1" applyProtection="1">
      <alignment horizontal="center" wrapText="1"/>
    </xf>
    <xf numFmtId="0" fontId="6" fillId="7" borderId="0" xfId="0" applyFont="1" applyFill="1" applyAlignment="1" applyProtection="1">
      <alignment horizontal="center" wrapText="1"/>
      <protection locked="0"/>
    </xf>
    <xf numFmtId="0" fontId="7" fillId="0" borderId="4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6" fillId="8" borderId="0" xfId="0" applyFont="1" applyFill="1" applyAlignment="1" applyProtection="1">
      <alignment horizontal="center" wrapText="1"/>
    </xf>
    <xf numFmtId="0" fontId="10" fillId="9" borderId="0" xfId="0" applyFont="1" applyFill="1" applyAlignment="1" applyProtection="1">
      <alignment horizontal="center" wrapText="1"/>
    </xf>
    <xf numFmtId="0" fontId="10" fillId="9" borderId="19" xfId="0" applyFont="1" applyFill="1" applyBorder="1" applyAlignment="1" applyProtection="1">
      <alignment horizontal="center" wrapText="1"/>
    </xf>
    <xf numFmtId="0" fontId="6" fillId="10" borderId="0" xfId="0" applyFont="1" applyFill="1" applyAlignment="1" applyProtection="1">
      <alignment horizontal="center" wrapText="1"/>
    </xf>
    <xf numFmtId="0" fontId="6" fillId="10" borderId="0" xfId="0" applyFont="1" applyFill="1" applyAlignment="1" applyProtection="1">
      <alignment horizontal="center" wrapText="1"/>
      <protection locked="0"/>
    </xf>
    <xf numFmtId="0" fontId="13" fillId="0" borderId="0" xfId="0" applyFont="1" applyProtection="1">
      <protection locked="0"/>
    </xf>
    <xf numFmtId="0" fontId="6" fillId="11" borderId="0" xfId="0" applyFont="1" applyFill="1" applyAlignment="1" applyProtection="1">
      <alignment horizontal="center" wrapText="1"/>
    </xf>
    <xf numFmtId="0" fontId="8" fillId="0" borderId="11" xfId="0" applyFont="1" applyBorder="1" applyProtection="1">
      <protection locked="0"/>
    </xf>
    <xf numFmtId="0" fontId="8" fillId="0" borderId="1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1"/>
  <sheetViews>
    <sheetView view="pageLayout" zoomScaleNormal="100" workbookViewId="0">
      <selection activeCell="E19" sqref="E19"/>
    </sheetView>
  </sheetViews>
  <sheetFormatPr defaultRowHeight="15" x14ac:dyDescent="0.25"/>
  <cols>
    <col min="1" max="1" width="6.85546875" customWidth="1"/>
    <col min="2" max="2" width="28.140625" customWidth="1"/>
    <col min="3" max="4" width="7.85546875" customWidth="1"/>
    <col min="5" max="7" width="7.7109375" customWidth="1"/>
    <col min="8" max="9" width="7.85546875" customWidth="1"/>
    <col min="10" max="14" width="7.7109375" customWidth="1"/>
    <col min="15" max="15" width="7.5703125" customWidth="1"/>
  </cols>
  <sheetData>
    <row r="1" spans="1:15" ht="15.75" x14ac:dyDescent="0.25">
      <c r="A1" s="36" t="s">
        <v>17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5">
      <c r="A2" s="50" t="s">
        <v>0</v>
      </c>
      <c r="B2" s="51"/>
      <c r="C2" s="52">
        <v>1</v>
      </c>
      <c r="D2" s="52">
        <f>SUM(C2+0.0025)</f>
        <v>1.0024999999999999</v>
      </c>
      <c r="E2" s="52">
        <f>SUM(D3+0.0025)</f>
        <v>1.0399999999999998</v>
      </c>
      <c r="F2" s="52">
        <f t="shared" ref="F2:N2" si="0">SUM(E3+0.0025)</f>
        <v>1.0774999999999997</v>
      </c>
      <c r="G2" s="52">
        <f t="shared" si="0"/>
        <v>1.1149999999999995</v>
      </c>
      <c r="H2" s="52">
        <f t="shared" si="0"/>
        <v>1.1524999999999994</v>
      </c>
      <c r="I2" s="52">
        <f t="shared" si="0"/>
        <v>1.1899999999999993</v>
      </c>
      <c r="J2" s="52">
        <f t="shared" si="0"/>
        <v>1.2274999999999991</v>
      </c>
      <c r="K2" s="52">
        <f t="shared" si="0"/>
        <v>1.264999999999999</v>
      </c>
      <c r="L2" s="52">
        <f t="shared" si="0"/>
        <v>1.3024999999999989</v>
      </c>
      <c r="M2" s="52">
        <f t="shared" si="0"/>
        <v>1.3399999999999987</v>
      </c>
      <c r="N2" s="52">
        <f t="shared" si="0"/>
        <v>1.3774999999999986</v>
      </c>
      <c r="O2" s="53">
        <f>SUM(N3+0.0025)</f>
        <v>1.4149999999999985</v>
      </c>
    </row>
    <row r="3" spans="1:15" ht="15.75" thickBot="1" x14ac:dyDescent="0.3">
      <c r="A3" s="54" t="s">
        <v>1</v>
      </c>
      <c r="B3" s="55" t="s">
        <v>2</v>
      </c>
      <c r="C3" s="56" t="s">
        <v>3</v>
      </c>
      <c r="D3" s="56">
        <f>SUM(D2+0.035)</f>
        <v>1.0374999999999999</v>
      </c>
      <c r="E3" s="56">
        <f t="shared" ref="E3" si="1">SUM(E2+0.035)</f>
        <v>1.0749999999999997</v>
      </c>
      <c r="F3" s="56">
        <f t="shared" ref="F3" si="2">SUM(F2+0.035)</f>
        <v>1.1124999999999996</v>
      </c>
      <c r="G3" s="56">
        <f t="shared" ref="G3" si="3">SUM(G2+0.035)</f>
        <v>1.1499999999999995</v>
      </c>
      <c r="H3" s="56">
        <f t="shared" ref="H3" si="4">SUM(H2+0.035)</f>
        <v>1.1874999999999993</v>
      </c>
      <c r="I3" s="56">
        <f t="shared" ref="I3" si="5">SUM(I2+0.035)</f>
        <v>1.2249999999999992</v>
      </c>
      <c r="J3" s="56">
        <f t="shared" ref="J3" si="6">SUM(J2+0.035)</f>
        <v>1.2624999999999991</v>
      </c>
      <c r="K3" s="56">
        <f t="shared" ref="K3" si="7">SUM(K2+0.035)</f>
        <v>1.2999999999999989</v>
      </c>
      <c r="L3" s="56">
        <f t="shared" ref="L3" si="8">SUM(L2+0.035)</f>
        <v>1.3374999999999988</v>
      </c>
      <c r="M3" s="56">
        <f t="shared" ref="M3" si="9">SUM(M2+0.035)</f>
        <v>1.3749999999999987</v>
      </c>
      <c r="N3" s="56">
        <f t="shared" ref="N3" si="10">SUM(N2+0.035)</f>
        <v>1.4124999999999985</v>
      </c>
      <c r="O3" s="53" t="s">
        <v>4</v>
      </c>
    </row>
    <row r="4" spans="1:15" x14ac:dyDescent="0.25">
      <c r="A4" s="57">
        <v>829</v>
      </c>
      <c r="B4" s="58" t="s"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x14ac:dyDescent="0.25">
      <c r="A5" s="61">
        <v>619</v>
      </c>
      <c r="B5" s="62" t="s">
        <v>46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1:15" x14ac:dyDescent="0.25">
      <c r="A6" s="61">
        <v>806</v>
      </c>
      <c r="B6" s="63" t="s">
        <v>13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15" x14ac:dyDescent="0.25">
      <c r="A7" s="61">
        <v>946</v>
      </c>
      <c r="B7" s="63" t="s">
        <v>47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/>
    </row>
    <row r="8" spans="1:15" x14ac:dyDescent="0.25">
      <c r="A8" s="61">
        <v>808</v>
      </c>
      <c r="B8" s="63" t="s">
        <v>14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</row>
    <row r="9" spans="1:15" x14ac:dyDescent="0.25">
      <c r="A9" s="61">
        <v>872</v>
      </c>
      <c r="B9" s="63" t="s">
        <v>42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</row>
    <row r="10" spans="1:15" x14ac:dyDescent="0.25">
      <c r="A10" s="61">
        <v>805</v>
      </c>
      <c r="B10" s="63" t="s">
        <v>8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</row>
    <row r="11" spans="1:15" x14ac:dyDescent="0.25">
      <c r="A11" s="61">
        <v>873</v>
      </c>
      <c r="B11" s="63" t="s">
        <v>48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1:15" x14ac:dyDescent="0.25">
      <c r="A12" s="61">
        <v>810</v>
      </c>
      <c r="B12" s="62" t="s">
        <v>16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</row>
    <row r="13" spans="1:15" x14ac:dyDescent="0.25">
      <c r="A13" s="61">
        <v>874</v>
      </c>
      <c r="B13" s="63" t="s">
        <v>43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</row>
    <row r="14" spans="1:15" x14ac:dyDescent="0.25">
      <c r="A14" s="66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8"/>
    </row>
    <row r="15" spans="1:15" x14ac:dyDescent="0.25">
      <c r="A15" s="50" t="s">
        <v>0</v>
      </c>
      <c r="B15" s="51"/>
      <c r="C15" s="52">
        <v>1</v>
      </c>
      <c r="D15" s="52">
        <f>SUM(C15+0.0025)</f>
        <v>1.0024999999999999</v>
      </c>
      <c r="E15" s="52">
        <f>SUM(D16+0.0025)</f>
        <v>1.0399999999999998</v>
      </c>
      <c r="F15" s="52">
        <f t="shared" ref="F15:N15" si="11">SUM(E16+0.0025)</f>
        <v>1.0774999999999997</v>
      </c>
      <c r="G15" s="52">
        <f t="shared" si="11"/>
        <v>1.1149999999999995</v>
      </c>
      <c r="H15" s="52">
        <f t="shared" si="11"/>
        <v>1.1524999999999994</v>
      </c>
      <c r="I15" s="52">
        <f t="shared" si="11"/>
        <v>1.1899999999999993</v>
      </c>
      <c r="J15" s="52">
        <f t="shared" si="11"/>
        <v>1.2274999999999991</v>
      </c>
      <c r="K15" s="52">
        <f t="shared" si="11"/>
        <v>1.264999999999999</v>
      </c>
      <c r="L15" s="52">
        <f t="shared" si="11"/>
        <v>1.3024999999999989</v>
      </c>
      <c r="M15" s="52">
        <f t="shared" si="11"/>
        <v>1.3399999999999987</v>
      </c>
      <c r="N15" s="52">
        <f t="shared" si="11"/>
        <v>1.3774999999999986</v>
      </c>
      <c r="O15" s="53">
        <f>SUM(N16+0.0025)</f>
        <v>1.4149999999999985</v>
      </c>
    </row>
    <row r="16" spans="1:15" ht="15.75" thickBot="1" x14ac:dyDescent="0.3">
      <c r="A16" s="54" t="s">
        <v>1</v>
      </c>
      <c r="B16" s="55" t="s">
        <v>2</v>
      </c>
      <c r="C16" s="56" t="s">
        <v>3</v>
      </c>
      <c r="D16" s="56">
        <f>SUM(D15+0.035)</f>
        <v>1.0374999999999999</v>
      </c>
      <c r="E16" s="56">
        <f t="shared" ref="E16" si="12">SUM(E15+0.035)</f>
        <v>1.0749999999999997</v>
      </c>
      <c r="F16" s="56">
        <f t="shared" ref="F16" si="13">SUM(F15+0.035)</f>
        <v>1.1124999999999996</v>
      </c>
      <c r="G16" s="56">
        <f t="shared" ref="G16" si="14">SUM(G15+0.035)</f>
        <v>1.1499999999999995</v>
      </c>
      <c r="H16" s="56">
        <f t="shared" ref="H16" si="15">SUM(H15+0.035)</f>
        <v>1.1874999999999993</v>
      </c>
      <c r="I16" s="56">
        <f t="shared" ref="I16" si="16">SUM(I15+0.035)</f>
        <v>1.2249999999999992</v>
      </c>
      <c r="J16" s="56">
        <f t="shared" ref="J16" si="17">SUM(J15+0.035)</f>
        <v>1.2624999999999991</v>
      </c>
      <c r="K16" s="56">
        <f t="shared" ref="K16" si="18">SUM(K15+0.035)</f>
        <v>1.2999999999999989</v>
      </c>
      <c r="L16" s="56">
        <f t="shared" ref="L16" si="19">SUM(L15+0.035)</f>
        <v>1.3374999999999988</v>
      </c>
      <c r="M16" s="56">
        <f t="shared" ref="M16" si="20">SUM(M15+0.035)</f>
        <v>1.3749999999999987</v>
      </c>
      <c r="N16" s="56">
        <f t="shared" ref="N16" si="21">SUM(N15+0.035)</f>
        <v>1.4124999999999985</v>
      </c>
      <c r="O16" s="53" t="s">
        <v>4</v>
      </c>
    </row>
    <row r="17" spans="1:15" x14ac:dyDescent="0.25">
      <c r="A17" s="57">
        <v>829</v>
      </c>
      <c r="B17" s="58" t="s">
        <v>12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/>
    </row>
    <row r="18" spans="1:15" x14ac:dyDescent="0.25">
      <c r="A18" s="61">
        <v>805</v>
      </c>
      <c r="B18" s="63" t="s">
        <v>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</row>
    <row r="19" spans="1:15" x14ac:dyDescent="0.25">
      <c r="A19" s="61">
        <v>808</v>
      </c>
      <c r="B19" s="63" t="s">
        <v>14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5"/>
    </row>
    <row r="20" spans="1:15" x14ac:dyDescent="0.25">
      <c r="A20" s="61">
        <v>809</v>
      </c>
      <c r="B20" s="63" t="s">
        <v>50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5"/>
    </row>
    <row r="21" spans="1:15" ht="15.75" thickBot="1" x14ac:dyDescent="0.3">
      <c r="A21" s="69">
        <v>874</v>
      </c>
      <c r="B21" s="70" t="s">
        <v>43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</row>
  </sheetData>
  <mergeCells count="2">
    <mergeCell ref="A1:O1"/>
    <mergeCell ref="A14:O14"/>
  </mergeCells>
  <pageMargins left="0" right="0" top="0.75" bottom="0.75" header="0.3" footer="0.3"/>
  <pageSetup orientation="landscape" r:id="rId1"/>
  <headerFooter>
    <oddFooter xml:space="preserve">&amp;CATTACHMENT 8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68"/>
  <sheetViews>
    <sheetView workbookViewId="0">
      <selection activeCell="U169" sqref="U169"/>
    </sheetView>
  </sheetViews>
  <sheetFormatPr defaultRowHeight="15" x14ac:dyDescent="0.25"/>
  <cols>
    <col min="2" max="2" width="33.42578125" customWidth="1"/>
    <col min="3" max="3" width="10.7109375" customWidth="1"/>
    <col min="14" max="14" width="11.85546875" customWidth="1"/>
    <col min="15" max="15" width="24.28515625" customWidth="1"/>
  </cols>
  <sheetData>
    <row r="1" spans="1:15" ht="15.75" x14ac:dyDescent="0.25">
      <c r="A1" s="44" t="s">
        <v>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 x14ac:dyDescent="0.25">
      <c r="A2" s="22" t="s">
        <v>0</v>
      </c>
      <c r="B2" s="22"/>
      <c r="C2" s="1">
        <v>1</v>
      </c>
      <c r="D2" s="1">
        <f>SUM(C2+0.0025)</f>
        <v>1.0024999999999999</v>
      </c>
      <c r="E2" s="1">
        <f>SUM(D3+0.0025)</f>
        <v>1.0399999999999998</v>
      </c>
      <c r="F2" s="1">
        <f t="shared" ref="F2:N2" si="0">SUM(E3+0.0025)</f>
        <v>1.0774999999999997</v>
      </c>
      <c r="G2" s="1">
        <f t="shared" si="0"/>
        <v>1.1149999999999995</v>
      </c>
      <c r="H2" s="1">
        <f t="shared" si="0"/>
        <v>1.1524999999999994</v>
      </c>
      <c r="I2" s="1">
        <f t="shared" si="0"/>
        <v>1.1899999999999993</v>
      </c>
      <c r="J2" s="1">
        <f t="shared" si="0"/>
        <v>1.2274999999999991</v>
      </c>
      <c r="K2" s="1">
        <f t="shared" si="0"/>
        <v>1.264999999999999</v>
      </c>
      <c r="L2" s="1">
        <f t="shared" si="0"/>
        <v>1.3024999999999989</v>
      </c>
      <c r="M2" s="1">
        <f t="shared" si="0"/>
        <v>1.3399999999999987</v>
      </c>
      <c r="N2" s="1">
        <f t="shared" si="0"/>
        <v>1.3774999999999986</v>
      </c>
      <c r="O2" s="2">
        <f>SUM(N3+0.0025)</f>
        <v>1.4149999999999985</v>
      </c>
    </row>
    <row r="3" spans="1:15" ht="16.5" thickBot="1" x14ac:dyDescent="0.3">
      <c r="A3" s="23" t="s">
        <v>1</v>
      </c>
      <c r="B3" s="23" t="s">
        <v>2</v>
      </c>
      <c r="C3" s="3" t="s">
        <v>3</v>
      </c>
      <c r="D3" s="3">
        <f>SUM(D2+0.035)</f>
        <v>1.0374999999999999</v>
      </c>
      <c r="E3" s="3">
        <f t="shared" ref="E3:N3" si="1">SUM(E2+0.035)</f>
        <v>1.0749999999999997</v>
      </c>
      <c r="F3" s="3">
        <f t="shared" si="1"/>
        <v>1.1124999999999996</v>
      </c>
      <c r="G3" s="3">
        <f t="shared" si="1"/>
        <v>1.1499999999999995</v>
      </c>
      <c r="H3" s="3">
        <f t="shared" si="1"/>
        <v>1.1874999999999993</v>
      </c>
      <c r="I3" s="3">
        <f t="shared" si="1"/>
        <v>1.2249999999999992</v>
      </c>
      <c r="J3" s="3">
        <f t="shared" si="1"/>
        <v>1.2624999999999991</v>
      </c>
      <c r="K3" s="3">
        <f t="shared" si="1"/>
        <v>1.2999999999999989</v>
      </c>
      <c r="L3" s="3">
        <f t="shared" si="1"/>
        <v>1.3374999999999988</v>
      </c>
      <c r="M3" s="3">
        <f t="shared" si="1"/>
        <v>1.3749999999999987</v>
      </c>
      <c r="N3" s="3">
        <f t="shared" si="1"/>
        <v>1.4124999999999985</v>
      </c>
      <c r="O3" s="2" t="s">
        <v>4</v>
      </c>
    </row>
    <row r="4" spans="1:15" ht="15.75" x14ac:dyDescent="0.25">
      <c r="A4" s="9">
        <v>829</v>
      </c>
      <c r="B4" s="19" t="s">
        <v>12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17"/>
    </row>
    <row r="5" spans="1:15" ht="15.75" x14ac:dyDescent="0.25">
      <c r="A5" s="10">
        <v>619</v>
      </c>
      <c r="B5" s="13" t="s">
        <v>46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7"/>
    </row>
    <row r="6" spans="1:15" ht="15.75" x14ac:dyDescent="0.25">
      <c r="A6" s="10">
        <v>806</v>
      </c>
      <c r="B6" s="21" t="s">
        <v>13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ht="15.75" x14ac:dyDescent="0.25">
      <c r="A7" s="10">
        <v>946</v>
      </c>
      <c r="B7" s="21" t="s">
        <v>47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1:15" ht="15.75" x14ac:dyDescent="0.25">
      <c r="A8" s="10">
        <v>808</v>
      </c>
      <c r="B8" s="21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1:15" ht="15.75" x14ac:dyDescent="0.25">
      <c r="A9" s="10">
        <v>872</v>
      </c>
      <c r="B9" s="21" t="s">
        <v>42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5" ht="15.75" x14ac:dyDescent="0.25">
      <c r="A10" s="10">
        <v>805</v>
      </c>
      <c r="B10" s="21" t="s">
        <v>15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1:15" ht="15.75" x14ac:dyDescent="0.25">
      <c r="A11" s="10">
        <v>873</v>
      </c>
      <c r="B11" s="21" t="s">
        <v>48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5" ht="15.75" x14ac:dyDescent="0.25">
      <c r="A12" s="10">
        <v>810</v>
      </c>
      <c r="B12" s="13" t="s">
        <v>16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15.75" x14ac:dyDescent="0.25">
      <c r="A13" s="10">
        <v>874</v>
      </c>
      <c r="B13" s="21" t="s">
        <v>43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1:15" ht="15.75" x14ac:dyDescent="0.25">
      <c r="A14" s="44" t="s">
        <v>29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ht="15.75" x14ac:dyDescent="0.25">
      <c r="A15" s="22" t="s">
        <v>0</v>
      </c>
      <c r="B15" s="22"/>
      <c r="C15" s="1">
        <v>1</v>
      </c>
      <c r="D15" s="1">
        <f>SUM(C15+0.0025)</f>
        <v>1.0024999999999999</v>
      </c>
      <c r="E15" s="1">
        <f>SUM(D16+0.0025)</f>
        <v>1.0399999999999998</v>
      </c>
      <c r="F15" s="1">
        <f t="shared" ref="F15:N15" si="2">SUM(E16+0.0025)</f>
        <v>1.0774999999999997</v>
      </c>
      <c r="G15" s="1">
        <f t="shared" si="2"/>
        <v>1.1149999999999995</v>
      </c>
      <c r="H15" s="1">
        <f t="shared" si="2"/>
        <v>1.1524999999999994</v>
      </c>
      <c r="I15" s="1">
        <f t="shared" si="2"/>
        <v>1.1899999999999993</v>
      </c>
      <c r="J15" s="1">
        <f t="shared" si="2"/>
        <v>1.2274999999999991</v>
      </c>
      <c r="K15" s="1">
        <f t="shared" si="2"/>
        <v>1.264999999999999</v>
      </c>
      <c r="L15" s="1">
        <f t="shared" si="2"/>
        <v>1.3024999999999989</v>
      </c>
      <c r="M15" s="1">
        <f t="shared" si="2"/>
        <v>1.3399999999999987</v>
      </c>
      <c r="N15" s="1">
        <f t="shared" si="2"/>
        <v>1.3774999999999986</v>
      </c>
      <c r="O15" s="2">
        <f>SUM(N16+0.0025)</f>
        <v>1.4149999999999985</v>
      </c>
    </row>
    <row r="16" spans="1:15" ht="16.5" thickBot="1" x14ac:dyDescent="0.3">
      <c r="A16" s="23" t="s">
        <v>1</v>
      </c>
      <c r="B16" s="23" t="s">
        <v>2</v>
      </c>
      <c r="C16" s="3" t="s">
        <v>3</v>
      </c>
      <c r="D16" s="3">
        <f>SUM(D15+0.035)</f>
        <v>1.0374999999999999</v>
      </c>
      <c r="E16" s="3">
        <f t="shared" ref="E16:N16" si="3">SUM(E15+0.035)</f>
        <v>1.0749999999999997</v>
      </c>
      <c r="F16" s="3">
        <f t="shared" si="3"/>
        <v>1.1124999999999996</v>
      </c>
      <c r="G16" s="3">
        <f t="shared" si="3"/>
        <v>1.1499999999999995</v>
      </c>
      <c r="H16" s="3">
        <f t="shared" si="3"/>
        <v>1.1874999999999993</v>
      </c>
      <c r="I16" s="3">
        <f t="shared" si="3"/>
        <v>1.2249999999999992</v>
      </c>
      <c r="J16" s="3">
        <f t="shared" si="3"/>
        <v>1.2624999999999991</v>
      </c>
      <c r="K16" s="3">
        <f t="shared" si="3"/>
        <v>1.2999999999999989</v>
      </c>
      <c r="L16" s="3">
        <f t="shared" si="3"/>
        <v>1.3374999999999988</v>
      </c>
      <c r="M16" s="3">
        <f t="shared" si="3"/>
        <v>1.3749999999999987</v>
      </c>
      <c r="N16" s="3">
        <f t="shared" si="3"/>
        <v>1.4124999999999985</v>
      </c>
      <c r="O16" s="2" t="s">
        <v>4</v>
      </c>
    </row>
    <row r="17" spans="1:15" ht="15.75" x14ac:dyDescent="0.25">
      <c r="A17" s="29">
        <v>829</v>
      </c>
      <c r="B17" s="25" t="s">
        <v>12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15.75" x14ac:dyDescent="0.25">
      <c r="A18" s="30">
        <v>805</v>
      </c>
      <c r="B18" s="27" t="s">
        <v>11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ht="15.75" x14ac:dyDescent="0.25">
      <c r="A19" s="30">
        <v>808</v>
      </c>
      <c r="B19" s="27" t="s">
        <v>14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5.75" x14ac:dyDescent="0.25">
      <c r="A20" s="30">
        <v>809</v>
      </c>
      <c r="B20" s="27" t="s">
        <v>7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ht="15.75" x14ac:dyDescent="0.25">
      <c r="A21" s="30">
        <v>874</v>
      </c>
      <c r="B21" s="27" t="s">
        <v>43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ht="15.75" x14ac:dyDescent="0.25">
      <c r="A22" s="45" t="s">
        <v>30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ht="15.75" x14ac:dyDescent="0.25">
      <c r="A23" s="22" t="s">
        <v>0</v>
      </c>
      <c r="B23" s="22"/>
      <c r="C23" s="1">
        <v>1</v>
      </c>
      <c r="D23" s="1">
        <f>SUM(C23+0.0025)</f>
        <v>1.0024999999999999</v>
      </c>
      <c r="E23" s="1">
        <f>SUM(D24+0.0025)</f>
        <v>1.0399999999999998</v>
      </c>
      <c r="F23" s="1">
        <f t="shared" ref="F23:N23" si="4">SUM(E24+0.0025)</f>
        <v>1.0774999999999997</v>
      </c>
      <c r="G23" s="1">
        <f t="shared" si="4"/>
        <v>1.1149999999999995</v>
      </c>
      <c r="H23" s="1">
        <f t="shared" si="4"/>
        <v>1.1524999999999994</v>
      </c>
      <c r="I23" s="1">
        <f t="shared" si="4"/>
        <v>1.1899999999999993</v>
      </c>
      <c r="J23" s="1">
        <f t="shared" si="4"/>
        <v>1.2274999999999991</v>
      </c>
      <c r="K23" s="1">
        <f t="shared" si="4"/>
        <v>1.264999999999999</v>
      </c>
      <c r="L23" s="1">
        <f t="shared" si="4"/>
        <v>1.3024999999999989</v>
      </c>
      <c r="M23" s="1">
        <f t="shared" si="4"/>
        <v>1.3399999999999987</v>
      </c>
      <c r="N23" s="1">
        <f t="shared" si="4"/>
        <v>1.3774999999999986</v>
      </c>
      <c r="O23" s="2">
        <f>SUM(N24+0.0025)</f>
        <v>1.4149999999999985</v>
      </c>
    </row>
    <row r="24" spans="1:15" ht="16.5" thickBot="1" x14ac:dyDescent="0.3">
      <c r="A24" s="23" t="s">
        <v>1</v>
      </c>
      <c r="B24" s="23" t="s">
        <v>2</v>
      </c>
      <c r="C24" s="3" t="s">
        <v>3</v>
      </c>
      <c r="D24" s="3">
        <f>SUM(D23+0.035)</f>
        <v>1.0374999999999999</v>
      </c>
      <c r="E24" s="3">
        <f t="shared" ref="E24:N24" si="5">SUM(E23+0.035)</f>
        <v>1.0749999999999997</v>
      </c>
      <c r="F24" s="3">
        <f t="shared" si="5"/>
        <v>1.1124999999999996</v>
      </c>
      <c r="G24" s="3">
        <f t="shared" si="5"/>
        <v>1.1499999999999995</v>
      </c>
      <c r="H24" s="3">
        <f t="shared" si="5"/>
        <v>1.1874999999999993</v>
      </c>
      <c r="I24" s="3">
        <f t="shared" si="5"/>
        <v>1.2249999999999992</v>
      </c>
      <c r="J24" s="3">
        <f t="shared" si="5"/>
        <v>1.2624999999999991</v>
      </c>
      <c r="K24" s="3">
        <f t="shared" si="5"/>
        <v>1.2999999999999989</v>
      </c>
      <c r="L24" s="3">
        <f t="shared" si="5"/>
        <v>1.3374999999999988</v>
      </c>
      <c r="M24" s="3">
        <f t="shared" si="5"/>
        <v>1.3749999999999987</v>
      </c>
      <c r="N24" s="3">
        <f t="shared" si="5"/>
        <v>1.4124999999999985</v>
      </c>
      <c r="O24" s="2" t="s">
        <v>4</v>
      </c>
    </row>
    <row r="25" spans="1:15" ht="15.75" x14ac:dyDescent="0.25">
      <c r="A25" s="18">
        <v>829</v>
      </c>
      <c r="B25" s="19" t="s">
        <v>12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5.75" x14ac:dyDescent="0.25">
      <c r="A26" s="20">
        <v>946</v>
      </c>
      <c r="B26" s="13" t="s">
        <v>49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ht="15.75" x14ac:dyDescent="0.25">
      <c r="A27" s="20">
        <v>808</v>
      </c>
      <c r="B27" s="21" t="s">
        <v>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ht="15.75" x14ac:dyDescent="0.25">
      <c r="A28" s="20">
        <v>872</v>
      </c>
      <c r="B28" s="21" t="s">
        <v>42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ht="15.75" x14ac:dyDescent="0.25">
      <c r="A29" s="20">
        <v>809</v>
      </c>
      <c r="B29" s="21" t="s">
        <v>48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15.75" x14ac:dyDescent="0.25">
      <c r="A30" s="20">
        <v>873</v>
      </c>
      <c r="B30" s="21" t="s">
        <v>48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15.75" x14ac:dyDescent="0.25">
      <c r="A31" s="20">
        <v>805</v>
      </c>
      <c r="B31" s="21" t="s">
        <v>8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15.75" x14ac:dyDescent="0.25">
      <c r="A32" s="20">
        <v>844</v>
      </c>
      <c r="B32" s="21" t="s">
        <v>19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15.75" x14ac:dyDescent="0.25">
      <c r="A33" s="20">
        <v>810</v>
      </c>
      <c r="B33" s="13" t="s">
        <v>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ht="15.75" x14ac:dyDescent="0.25">
      <c r="A34" s="20">
        <v>874</v>
      </c>
      <c r="B34" s="21" t="s">
        <v>43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15.6" x14ac:dyDescent="0.3">
      <c r="A35" s="45" t="s">
        <v>31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ht="15.6" x14ac:dyDescent="0.3">
      <c r="A36" s="22" t="s">
        <v>0</v>
      </c>
      <c r="B36" s="22"/>
      <c r="C36" s="1">
        <v>1</v>
      </c>
      <c r="D36" s="1">
        <f>SUM(C36+0.0025)</f>
        <v>1.0024999999999999</v>
      </c>
      <c r="E36" s="1">
        <f>SUM(D37+0.0025)</f>
        <v>1.0399999999999998</v>
      </c>
      <c r="F36" s="1">
        <f t="shared" ref="F36:N36" si="6">SUM(E37+0.0025)</f>
        <v>1.0774999999999997</v>
      </c>
      <c r="G36" s="1">
        <f t="shared" si="6"/>
        <v>1.1149999999999995</v>
      </c>
      <c r="H36" s="1">
        <f t="shared" si="6"/>
        <v>1.1524999999999994</v>
      </c>
      <c r="I36" s="1">
        <f t="shared" si="6"/>
        <v>1.1899999999999993</v>
      </c>
      <c r="J36" s="1">
        <f t="shared" si="6"/>
        <v>1.2274999999999991</v>
      </c>
      <c r="K36" s="1">
        <f t="shared" si="6"/>
        <v>1.264999999999999</v>
      </c>
      <c r="L36" s="1">
        <f t="shared" si="6"/>
        <v>1.3024999999999989</v>
      </c>
      <c r="M36" s="1">
        <f t="shared" si="6"/>
        <v>1.3399999999999987</v>
      </c>
      <c r="N36" s="1">
        <f t="shared" si="6"/>
        <v>1.3774999999999986</v>
      </c>
      <c r="O36" s="2">
        <f>SUM(N37+0.0025)</f>
        <v>1.4149999999999985</v>
      </c>
    </row>
    <row r="37" spans="1:15" ht="16.149999999999999" thickBot="1" x14ac:dyDescent="0.35">
      <c r="A37" s="23" t="s">
        <v>1</v>
      </c>
      <c r="B37" s="23" t="s">
        <v>2</v>
      </c>
      <c r="C37" s="3" t="s">
        <v>3</v>
      </c>
      <c r="D37" s="3">
        <f>SUM(D36+0.035)</f>
        <v>1.0374999999999999</v>
      </c>
      <c r="E37" s="3">
        <f t="shared" ref="E37:N37" si="7">SUM(E36+0.035)</f>
        <v>1.0749999999999997</v>
      </c>
      <c r="F37" s="3">
        <f t="shared" si="7"/>
        <v>1.1124999999999996</v>
      </c>
      <c r="G37" s="3">
        <f t="shared" si="7"/>
        <v>1.1499999999999995</v>
      </c>
      <c r="H37" s="3">
        <f t="shared" si="7"/>
        <v>1.1874999999999993</v>
      </c>
      <c r="I37" s="3">
        <f t="shared" si="7"/>
        <v>1.2249999999999992</v>
      </c>
      <c r="J37" s="3">
        <f t="shared" si="7"/>
        <v>1.2624999999999991</v>
      </c>
      <c r="K37" s="3">
        <f t="shared" si="7"/>
        <v>1.2999999999999989</v>
      </c>
      <c r="L37" s="3">
        <f t="shared" si="7"/>
        <v>1.3374999999999988</v>
      </c>
      <c r="M37" s="3">
        <f t="shared" si="7"/>
        <v>1.3749999999999987</v>
      </c>
      <c r="N37" s="3">
        <f t="shared" si="7"/>
        <v>1.4124999999999985</v>
      </c>
      <c r="O37" s="2" t="s">
        <v>4</v>
      </c>
    </row>
    <row r="38" spans="1:15" ht="15.75" x14ac:dyDescent="0.25">
      <c r="A38" s="29">
        <v>829</v>
      </c>
      <c r="B38" s="25" t="s">
        <v>12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1:15" ht="15.75" x14ac:dyDescent="0.25">
      <c r="A39" s="30">
        <v>808</v>
      </c>
      <c r="B39" s="27" t="s">
        <v>6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ht="15.75" x14ac:dyDescent="0.25">
      <c r="A40" s="30">
        <v>809</v>
      </c>
      <c r="B40" s="27" t="s">
        <v>7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ht="15.75" x14ac:dyDescent="0.25">
      <c r="A41" s="30">
        <v>805</v>
      </c>
      <c r="B41" s="27" t="s">
        <v>8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ht="15.75" x14ac:dyDescent="0.25">
      <c r="A42" s="30">
        <v>874</v>
      </c>
      <c r="B42" s="27" t="s">
        <v>43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1:15" ht="15.75" x14ac:dyDescent="0.25">
      <c r="A43" s="40" t="s">
        <v>32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</row>
    <row r="44" spans="1:15" ht="15.75" x14ac:dyDescent="0.25">
      <c r="A44" s="22" t="s">
        <v>0</v>
      </c>
      <c r="B44" s="22"/>
      <c r="C44" s="1">
        <v>1</v>
      </c>
      <c r="D44" s="1">
        <f>SUM(C44+0.0025)</f>
        <v>1.0024999999999999</v>
      </c>
      <c r="E44" s="1">
        <f>SUM(D45+0.0025)</f>
        <v>1.0399999999999998</v>
      </c>
      <c r="F44" s="1">
        <f t="shared" ref="F44:N44" si="8">SUM(E45+0.0025)</f>
        <v>1.0774999999999997</v>
      </c>
      <c r="G44" s="1">
        <f t="shared" si="8"/>
        <v>1.1149999999999995</v>
      </c>
      <c r="H44" s="1">
        <f t="shared" si="8"/>
        <v>1.1524999999999994</v>
      </c>
      <c r="I44" s="1">
        <f t="shared" si="8"/>
        <v>1.1899999999999993</v>
      </c>
      <c r="J44" s="1">
        <f t="shared" si="8"/>
        <v>1.2274999999999991</v>
      </c>
      <c r="K44" s="1">
        <f t="shared" si="8"/>
        <v>1.264999999999999</v>
      </c>
      <c r="L44" s="1">
        <f t="shared" si="8"/>
        <v>1.3024999999999989</v>
      </c>
      <c r="M44" s="1">
        <f t="shared" si="8"/>
        <v>1.3399999999999987</v>
      </c>
      <c r="N44" s="1">
        <f t="shared" si="8"/>
        <v>1.3774999999999986</v>
      </c>
      <c r="O44" s="2">
        <f>SUM(N45+0.0025)</f>
        <v>1.4149999999999985</v>
      </c>
    </row>
    <row r="45" spans="1:15" ht="16.5" thickBot="1" x14ac:dyDescent="0.3">
      <c r="A45" s="23" t="s">
        <v>1</v>
      </c>
      <c r="B45" s="23" t="s">
        <v>2</v>
      </c>
      <c r="C45" s="3" t="s">
        <v>3</v>
      </c>
      <c r="D45" s="3">
        <f>SUM(D44+0.035)</f>
        <v>1.0374999999999999</v>
      </c>
      <c r="E45" s="3">
        <f t="shared" ref="E45:N45" si="9">SUM(E44+0.035)</f>
        <v>1.0749999999999997</v>
      </c>
      <c r="F45" s="3">
        <f t="shared" si="9"/>
        <v>1.1124999999999996</v>
      </c>
      <c r="G45" s="3">
        <f t="shared" si="9"/>
        <v>1.1499999999999995</v>
      </c>
      <c r="H45" s="3">
        <f t="shared" si="9"/>
        <v>1.1874999999999993</v>
      </c>
      <c r="I45" s="3">
        <f t="shared" si="9"/>
        <v>1.2249999999999992</v>
      </c>
      <c r="J45" s="3">
        <f t="shared" si="9"/>
        <v>1.2624999999999991</v>
      </c>
      <c r="K45" s="3">
        <f t="shared" si="9"/>
        <v>1.2999999999999989</v>
      </c>
      <c r="L45" s="3">
        <f t="shared" si="9"/>
        <v>1.3374999999999988</v>
      </c>
      <c r="M45" s="3">
        <f t="shared" si="9"/>
        <v>1.3749999999999987</v>
      </c>
      <c r="N45" s="3">
        <f t="shared" si="9"/>
        <v>1.4124999999999985</v>
      </c>
      <c r="O45" s="2" t="s">
        <v>4</v>
      </c>
    </row>
    <row r="46" spans="1:15" ht="15.75" x14ac:dyDescent="0.25">
      <c r="A46" s="32">
        <v>829</v>
      </c>
      <c r="B46" s="19" t="s">
        <v>5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 ht="15.75" x14ac:dyDescent="0.25">
      <c r="A47" s="33">
        <v>844</v>
      </c>
      <c r="B47" s="21" t="s">
        <v>19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ht="15.75" x14ac:dyDescent="0.25">
      <c r="A48" s="33">
        <v>808</v>
      </c>
      <c r="B48" s="21" t="s">
        <v>6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1:15" ht="15.75" x14ac:dyDescent="0.25">
      <c r="A49" s="33">
        <v>872</v>
      </c>
      <c r="B49" s="21" t="s">
        <v>42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1:15" ht="15.75" x14ac:dyDescent="0.25">
      <c r="A50" s="33">
        <v>946</v>
      </c>
      <c r="B50" s="21" t="s">
        <v>56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5" ht="15.75" x14ac:dyDescent="0.25">
      <c r="A51" s="33">
        <v>809</v>
      </c>
      <c r="B51" s="13" t="s">
        <v>50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5" ht="15.75" x14ac:dyDescent="0.25">
      <c r="A52" s="33">
        <v>873</v>
      </c>
      <c r="B52" s="21" t="s">
        <v>48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5" ht="15.75" x14ac:dyDescent="0.25">
      <c r="A53" s="33">
        <v>805</v>
      </c>
      <c r="B53" s="13" t="s">
        <v>11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5" ht="15.75" x14ac:dyDescent="0.25">
      <c r="A54" s="33">
        <v>810</v>
      </c>
      <c r="B54" s="21" t="s">
        <v>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5" ht="15.75" x14ac:dyDescent="0.25">
      <c r="A55" s="33">
        <v>874</v>
      </c>
      <c r="B55" s="21" t="s">
        <v>43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 ht="15.75" x14ac:dyDescent="0.25">
      <c r="A56" s="46" t="s">
        <v>33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5.75" x14ac:dyDescent="0.25">
      <c r="A57" s="22" t="s">
        <v>0</v>
      </c>
      <c r="B57" s="22"/>
      <c r="C57" s="1">
        <v>1</v>
      </c>
      <c r="D57" s="1">
        <f>SUM(C57+0.0025)</f>
        <v>1.0024999999999999</v>
      </c>
      <c r="E57" s="1">
        <f>SUM(D58+0.0025)</f>
        <v>1.0399999999999998</v>
      </c>
      <c r="F57" s="1">
        <f t="shared" ref="F57:N57" si="10">SUM(E58+0.0025)</f>
        <v>1.0774999999999997</v>
      </c>
      <c r="G57" s="1">
        <f t="shared" si="10"/>
        <v>1.1149999999999995</v>
      </c>
      <c r="H57" s="1">
        <f t="shared" si="10"/>
        <v>1.1524999999999994</v>
      </c>
      <c r="I57" s="1">
        <f t="shared" si="10"/>
        <v>1.1899999999999993</v>
      </c>
      <c r="J57" s="1">
        <f t="shared" si="10"/>
        <v>1.2274999999999991</v>
      </c>
      <c r="K57" s="1">
        <f t="shared" si="10"/>
        <v>1.264999999999999</v>
      </c>
      <c r="L57" s="1">
        <f t="shared" si="10"/>
        <v>1.3024999999999989</v>
      </c>
      <c r="M57" s="1">
        <f t="shared" si="10"/>
        <v>1.3399999999999987</v>
      </c>
      <c r="N57" s="1">
        <f t="shared" si="10"/>
        <v>1.3774999999999986</v>
      </c>
      <c r="O57" s="2">
        <f>SUM(N58+0.0025)</f>
        <v>1.4149999999999985</v>
      </c>
    </row>
    <row r="58" spans="1:15" ht="16.5" thickBot="1" x14ac:dyDescent="0.3">
      <c r="A58" s="23" t="s">
        <v>1</v>
      </c>
      <c r="B58" s="23" t="s">
        <v>2</v>
      </c>
      <c r="C58" s="3" t="s">
        <v>3</v>
      </c>
      <c r="D58" s="3">
        <f>SUM(D57+0.035)</f>
        <v>1.0374999999999999</v>
      </c>
      <c r="E58" s="3">
        <f t="shared" ref="E58:N58" si="11">SUM(E57+0.035)</f>
        <v>1.0749999999999997</v>
      </c>
      <c r="F58" s="3">
        <f t="shared" si="11"/>
        <v>1.1124999999999996</v>
      </c>
      <c r="G58" s="3">
        <f t="shared" si="11"/>
        <v>1.1499999999999995</v>
      </c>
      <c r="H58" s="3">
        <f t="shared" si="11"/>
        <v>1.1874999999999993</v>
      </c>
      <c r="I58" s="3">
        <f t="shared" si="11"/>
        <v>1.2249999999999992</v>
      </c>
      <c r="J58" s="3">
        <f t="shared" si="11"/>
        <v>1.2624999999999991</v>
      </c>
      <c r="K58" s="3">
        <f t="shared" si="11"/>
        <v>1.2999999999999989</v>
      </c>
      <c r="L58" s="3">
        <f t="shared" si="11"/>
        <v>1.3374999999999988</v>
      </c>
      <c r="M58" s="3">
        <f t="shared" si="11"/>
        <v>1.3749999999999987</v>
      </c>
      <c r="N58" s="3">
        <f t="shared" si="11"/>
        <v>1.4124999999999985</v>
      </c>
      <c r="O58" s="2" t="s">
        <v>4</v>
      </c>
    </row>
    <row r="59" spans="1:15" ht="15.75" x14ac:dyDescent="0.25">
      <c r="A59" s="29">
        <v>829</v>
      </c>
      <c r="B59" s="25" t="s">
        <v>5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1:15" ht="15.75" x14ac:dyDescent="0.25">
      <c r="A60" s="30">
        <v>805</v>
      </c>
      <c r="B60" s="28" t="s">
        <v>11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5" ht="15.75" x14ac:dyDescent="0.25">
      <c r="A61" s="30">
        <v>808</v>
      </c>
      <c r="B61" s="27" t="s">
        <v>6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5" ht="15.75" x14ac:dyDescent="0.25">
      <c r="A62" s="30">
        <v>809</v>
      </c>
      <c r="B62" s="28" t="s">
        <v>7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5" ht="15.75" x14ac:dyDescent="0.25">
      <c r="A63" s="30">
        <v>874</v>
      </c>
      <c r="B63" s="27" t="s">
        <v>43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1:15" ht="15.75" x14ac:dyDescent="0.25">
      <c r="A64" s="47" t="s">
        <v>34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ht="15.75" x14ac:dyDescent="0.25">
      <c r="A65" s="22" t="s">
        <v>0</v>
      </c>
      <c r="B65" s="22"/>
      <c r="C65" s="1">
        <v>1</v>
      </c>
      <c r="D65" s="1">
        <f>SUM(C65+0.0025)</f>
        <v>1.0024999999999999</v>
      </c>
      <c r="E65" s="1">
        <f>SUM(D66+0.0025)</f>
        <v>1.0399999999999998</v>
      </c>
      <c r="F65" s="1">
        <f t="shared" ref="F65:N65" si="12">SUM(E66+0.0025)</f>
        <v>1.0774999999999997</v>
      </c>
      <c r="G65" s="1">
        <f t="shared" si="12"/>
        <v>1.1149999999999995</v>
      </c>
      <c r="H65" s="1">
        <f t="shared" si="12"/>
        <v>1.1524999999999994</v>
      </c>
      <c r="I65" s="1">
        <f t="shared" si="12"/>
        <v>1.1899999999999993</v>
      </c>
      <c r="J65" s="1">
        <f t="shared" si="12"/>
        <v>1.2274999999999991</v>
      </c>
      <c r="K65" s="1">
        <f t="shared" si="12"/>
        <v>1.264999999999999</v>
      </c>
      <c r="L65" s="1">
        <f t="shared" si="12"/>
        <v>1.3024999999999989</v>
      </c>
      <c r="M65" s="1">
        <f t="shared" si="12"/>
        <v>1.3399999999999987</v>
      </c>
      <c r="N65" s="1">
        <f t="shared" si="12"/>
        <v>1.3774999999999986</v>
      </c>
      <c r="O65" s="2">
        <f>SUM(N66+0.0025)</f>
        <v>1.4149999999999985</v>
      </c>
    </row>
    <row r="66" spans="1:15" ht="16.5" thickBot="1" x14ac:dyDescent="0.3">
      <c r="A66" s="23" t="s">
        <v>1</v>
      </c>
      <c r="B66" s="23" t="s">
        <v>2</v>
      </c>
      <c r="C66" s="3" t="s">
        <v>3</v>
      </c>
      <c r="D66" s="3">
        <f>SUM(D65+0.035)</f>
        <v>1.0374999999999999</v>
      </c>
      <c r="E66" s="3">
        <f t="shared" ref="E66:N66" si="13">SUM(E65+0.035)</f>
        <v>1.0749999999999997</v>
      </c>
      <c r="F66" s="3">
        <f t="shared" si="13"/>
        <v>1.1124999999999996</v>
      </c>
      <c r="G66" s="3">
        <f t="shared" si="13"/>
        <v>1.1499999999999995</v>
      </c>
      <c r="H66" s="3">
        <f t="shared" si="13"/>
        <v>1.1874999999999993</v>
      </c>
      <c r="I66" s="3">
        <f t="shared" si="13"/>
        <v>1.2249999999999992</v>
      </c>
      <c r="J66" s="3">
        <f t="shared" si="13"/>
        <v>1.2624999999999991</v>
      </c>
      <c r="K66" s="3">
        <f t="shared" si="13"/>
        <v>1.2999999999999989</v>
      </c>
      <c r="L66" s="3">
        <f t="shared" si="13"/>
        <v>1.3374999999999988</v>
      </c>
      <c r="M66" s="3">
        <f t="shared" si="13"/>
        <v>1.3749999999999987</v>
      </c>
      <c r="N66" s="3">
        <f t="shared" si="13"/>
        <v>1.4124999999999985</v>
      </c>
      <c r="O66" s="2" t="s">
        <v>4</v>
      </c>
    </row>
    <row r="67" spans="1:15" ht="15.75" x14ac:dyDescent="0.25">
      <c r="A67" s="29">
        <v>829</v>
      </c>
      <c r="B67" s="25" t="s">
        <v>5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1:15" ht="15.75" x14ac:dyDescent="0.25">
      <c r="A68" s="30">
        <v>805</v>
      </c>
      <c r="B68" s="28" t="s">
        <v>11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1:15" ht="15.75" x14ac:dyDescent="0.25">
      <c r="A69" s="30">
        <v>808</v>
      </c>
      <c r="B69" s="27" t="s">
        <v>6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1:15" ht="15.75" x14ac:dyDescent="0.25">
      <c r="A70" s="30">
        <v>809</v>
      </c>
      <c r="B70" s="27" t="s">
        <v>7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1:15" ht="15.75" x14ac:dyDescent="0.25">
      <c r="A71" s="30">
        <v>874</v>
      </c>
      <c r="B71" s="27" t="s">
        <v>43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1:15" ht="15.75" x14ac:dyDescent="0.25">
      <c r="A72" s="48" t="s">
        <v>35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</row>
    <row r="73" spans="1:15" ht="15.75" x14ac:dyDescent="0.25">
      <c r="A73" s="22" t="s">
        <v>0</v>
      </c>
      <c r="B73" s="22"/>
      <c r="C73" s="1">
        <v>1</v>
      </c>
      <c r="D73" s="1">
        <f>SUM(C73+0.0025)</f>
        <v>1.0024999999999999</v>
      </c>
      <c r="E73" s="1">
        <f>SUM(D74+0.0025)</f>
        <v>1.0399999999999998</v>
      </c>
      <c r="F73" s="1">
        <f t="shared" ref="F73:N73" si="14">SUM(E74+0.0025)</f>
        <v>1.0774999999999997</v>
      </c>
      <c r="G73" s="1">
        <f t="shared" si="14"/>
        <v>1.1149999999999995</v>
      </c>
      <c r="H73" s="1">
        <f t="shared" si="14"/>
        <v>1.1524999999999994</v>
      </c>
      <c r="I73" s="1">
        <f t="shared" si="14"/>
        <v>1.1899999999999993</v>
      </c>
      <c r="J73" s="1">
        <f t="shared" si="14"/>
        <v>1.2274999999999991</v>
      </c>
      <c r="K73" s="1">
        <f t="shared" si="14"/>
        <v>1.264999999999999</v>
      </c>
      <c r="L73" s="1">
        <f t="shared" si="14"/>
        <v>1.3024999999999989</v>
      </c>
      <c r="M73" s="1">
        <f t="shared" si="14"/>
        <v>1.3399999999999987</v>
      </c>
      <c r="N73" s="1">
        <f t="shared" si="14"/>
        <v>1.3774999999999986</v>
      </c>
      <c r="O73" s="2">
        <f>SUM(N74+0.0025)</f>
        <v>1.4149999999999985</v>
      </c>
    </row>
    <row r="74" spans="1:15" ht="16.5" thickBot="1" x14ac:dyDescent="0.3">
      <c r="A74" s="23" t="s">
        <v>1</v>
      </c>
      <c r="B74" s="23" t="s">
        <v>2</v>
      </c>
      <c r="C74" s="3" t="s">
        <v>3</v>
      </c>
      <c r="D74" s="3">
        <f>SUM(D73+0.035)</f>
        <v>1.0374999999999999</v>
      </c>
      <c r="E74" s="3">
        <f t="shared" ref="E74:N74" si="15">SUM(E73+0.035)</f>
        <v>1.0749999999999997</v>
      </c>
      <c r="F74" s="3">
        <f t="shared" si="15"/>
        <v>1.1124999999999996</v>
      </c>
      <c r="G74" s="3">
        <f t="shared" si="15"/>
        <v>1.1499999999999995</v>
      </c>
      <c r="H74" s="3">
        <f t="shared" si="15"/>
        <v>1.1874999999999993</v>
      </c>
      <c r="I74" s="3">
        <f t="shared" si="15"/>
        <v>1.2249999999999992</v>
      </c>
      <c r="J74" s="3">
        <f t="shared" si="15"/>
        <v>1.2624999999999991</v>
      </c>
      <c r="K74" s="3">
        <f t="shared" si="15"/>
        <v>1.2999999999999989</v>
      </c>
      <c r="L74" s="3">
        <f t="shared" si="15"/>
        <v>1.3374999999999988</v>
      </c>
      <c r="M74" s="3">
        <f t="shared" si="15"/>
        <v>1.3749999999999987</v>
      </c>
      <c r="N74" s="3">
        <f t="shared" si="15"/>
        <v>1.4124999999999985</v>
      </c>
      <c r="O74" s="2" t="s">
        <v>4</v>
      </c>
    </row>
    <row r="75" spans="1:15" ht="15.75" x14ac:dyDescent="0.25">
      <c r="A75" s="18">
        <v>829</v>
      </c>
      <c r="B75" s="19" t="s">
        <v>12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1:15" ht="15.75" x14ac:dyDescent="0.25">
      <c r="A76" s="20">
        <v>946</v>
      </c>
      <c r="B76" s="13" t="s">
        <v>49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ht="15.75" x14ac:dyDescent="0.25">
      <c r="A77" s="20">
        <v>808</v>
      </c>
      <c r="B77" s="21" t="s">
        <v>6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1:15" ht="15.75" x14ac:dyDescent="0.25">
      <c r="A78" s="20">
        <v>872</v>
      </c>
      <c r="B78" s="21" t="s">
        <v>42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1:15" ht="15.75" x14ac:dyDescent="0.25">
      <c r="A79" s="20">
        <v>809</v>
      </c>
      <c r="B79" s="21" t="s">
        <v>48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1:15" ht="15.75" x14ac:dyDescent="0.25">
      <c r="A80" s="20">
        <v>873</v>
      </c>
      <c r="B80" s="21" t="s">
        <v>48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1:15" ht="15.75" x14ac:dyDescent="0.25">
      <c r="A81" s="20">
        <v>805</v>
      </c>
      <c r="B81" s="21" t="s">
        <v>8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spans="1:15" ht="15.75" x14ac:dyDescent="0.25">
      <c r="A82" s="20">
        <v>844</v>
      </c>
      <c r="B82" s="21" t="s">
        <v>19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1:15" ht="15.75" x14ac:dyDescent="0.25">
      <c r="A83" s="20">
        <v>810</v>
      </c>
      <c r="B83" s="13" t="s">
        <v>9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 ht="15.75" x14ac:dyDescent="0.25">
      <c r="A84" s="20">
        <v>874</v>
      </c>
      <c r="B84" s="21" t="s">
        <v>43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1:15" ht="15.75" x14ac:dyDescent="0.25">
      <c r="A85" s="48" t="s">
        <v>36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</row>
    <row r="86" spans="1:15" ht="15.75" x14ac:dyDescent="0.25">
      <c r="A86" s="22" t="s">
        <v>0</v>
      </c>
      <c r="B86" s="22"/>
      <c r="C86" s="1">
        <v>1</v>
      </c>
      <c r="D86" s="1">
        <f>SUM(C86+0.0025)</f>
        <v>1.0024999999999999</v>
      </c>
      <c r="E86" s="1">
        <f>SUM(D87+0.0025)</f>
        <v>1.0399999999999998</v>
      </c>
      <c r="F86" s="1">
        <f t="shared" ref="F86:N86" si="16">SUM(E87+0.0025)</f>
        <v>1.0774999999999997</v>
      </c>
      <c r="G86" s="1">
        <f t="shared" si="16"/>
        <v>1.1149999999999995</v>
      </c>
      <c r="H86" s="1">
        <f t="shared" si="16"/>
        <v>1.1524999999999994</v>
      </c>
      <c r="I86" s="1">
        <f t="shared" si="16"/>
        <v>1.1899999999999993</v>
      </c>
      <c r="J86" s="1">
        <f t="shared" si="16"/>
        <v>1.2274999999999991</v>
      </c>
      <c r="K86" s="1">
        <f t="shared" si="16"/>
        <v>1.264999999999999</v>
      </c>
      <c r="L86" s="1">
        <f t="shared" si="16"/>
        <v>1.3024999999999989</v>
      </c>
      <c r="M86" s="1">
        <f t="shared" si="16"/>
        <v>1.3399999999999987</v>
      </c>
      <c r="N86" s="1">
        <f t="shared" si="16"/>
        <v>1.3774999999999986</v>
      </c>
      <c r="O86" s="2">
        <f>SUM(N87+0.0025)</f>
        <v>1.4149999999999985</v>
      </c>
    </row>
    <row r="87" spans="1:15" ht="16.5" thickBot="1" x14ac:dyDescent="0.3">
      <c r="A87" s="23" t="s">
        <v>1</v>
      </c>
      <c r="B87" s="23" t="s">
        <v>2</v>
      </c>
      <c r="C87" s="3" t="s">
        <v>3</v>
      </c>
      <c r="D87" s="3">
        <f>SUM(D86+0.035)</f>
        <v>1.0374999999999999</v>
      </c>
      <c r="E87" s="3">
        <f t="shared" ref="E87:N87" si="17">SUM(E86+0.035)</f>
        <v>1.0749999999999997</v>
      </c>
      <c r="F87" s="3">
        <f t="shared" si="17"/>
        <v>1.1124999999999996</v>
      </c>
      <c r="G87" s="3">
        <f t="shared" si="17"/>
        <v>1.1499999999999995</v>
      </c>
      <c r="H87" s="3">
        <f t="shared" si="17"/>
        <v>1.1874999999999993</v>
      </c>
      <c r="I87" s="3">
        <f t="shared" si="17"/>
        <v>1.2249999999999992</v>
      </c>
      <c r="J87" s="3">
        <f t="shared" si="17"/>
        <v>1.2624999999999991</v>
      </c>
      <c r="K87" s="3">
        <f t="shared" si="17"/>
        <v>1.2999999999999989</v>
      </c>
      <c r="L87" s="3">
        <f t="shared" si="17"/>
        <v>1.3374999999999988</v>
      </c>
      <c r="M87" s="3">
        <f t="shared" si="17"/>
        <v>1.3749999999999987</v>
      </c>
      <c r="N87" s="3">
        <f t="shared" si="17"/>
        <v>1.4124999999999985</v>
      </c>
      <c r="O87" s="2" t="s">
        <v>4</v>
      </c>
    </row>
    <row r="88" spans="1:15" ht="15.75" x14ac:dyDescent="0.25">
      <c r="A88" s="24">
        <v>829</v>
      </c>
      <c r="B88" s="25" t="s">
        <v>5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</row>
    <row r="89" spans="1:15" ht="15.75" x14ac:dyDescent="0.25">
      <c r="A89" s="26">
        <v>805</v>
      </c>
      <c r="B89" s="27" t="s">
        <v>11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</row>
    <row r="90" spans="1:15" ht="15.75" x14ac:dyDescent="0.25">
      <c r="A90" s="26">
        <v>808</v>
      </c>
      <c r="B90" s="27" t="s">
        <v>6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1:15" ht="15.75" x14ac:dyDescent="0.25">
      <c r="A91" s="26">
        <v>809</v>
      </c>
      <c r="B91" s="27" t="s">
        <v>7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1:15" ht="15.75" x14ac:dyDescent="0.25">
      <c r="A92" s="26">
        <v>874</v>
      </c>
      <c r="B92" s="27" t="s">
        <v>43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1:15" ht="15.75" x14ac:dyDescent="0.25">
      <c r="A93" s="49" t="s">
        <v>37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</row>
    <row r="94" spans="1:15" ht="15.75" x14ac:dyDescent="0.25">
      <c r="A94" s="22" t="s">
        <v>0</v>
      </c>
      <c r="B94" s="22"/>
      <c r="C94" s="1">
        <v>1</v>
      </c>
      <c r="D94" s="1">
        <f>SUM(C94+0.0025)</f>
        <v>1.0024999999999999</v>
      </c>
      <c r="E94" s="1">
        <f>SUM(D95+0.0025)</f>
        <v>1.0399999999999998</v>
      </c>
      <c r="F94" s="1">
        <f t="shared" ref="F94:N94" si="18">SUM(E95+0.0025)</f>
        <v>1.0774999999999997</v>
      </c>
      <c r="G94" s="1">
        <f t="shared" si="18"/>
        <v>1.1149999999999995</v>
      </c>
      <c r="H94" s="1">
        <f t="shared" si="18"/>
        <v>1.1524999999999994</v>
      </c>
      <c r="I94" s="1">
        <f t="shared" si="18"/>
        <v>1.1899999999999993</v>
      </c>
      <c r="J94" s="1">
        <f t="shared" si="18"/>
        <v>1.2274999999999991</v>
      </c>
      <c r="K94" s="1">
        <f t="shared" si="18"/>
        <v>1.264999999999999</v>
      </c>
      <c r="L94" s="1">
        <f t="shared" si="18"/>
        <v>1.3024999999999989</v>
      </c>
      <c r="M94" s="1">
        <f t="shared" si="18"/>
        <v>1.3399999999999987</v>
      </c>
      <c r="N94" s="1">
        <f t="shared" si="18"/>
        <v>1.3774999999999986</v>
      </c>
      <c r="O94" s="2">
        <f>SUM(N95+0.0025)</f>
        <v>1.4149999999999985</v>
      </c>
    </row>
    <row r="95" spans="1:15" ht="16.5" thickBot="1" x14ac:dyDescent="0.3">
      <c r="A95" s="23" t="s">
        <v>1</v>
      </c>
      <c r="B95" s="23" t="s">
        <v>2</v>
      </c>
      <c r="C95" s="3" t="s">
        <v>3</v>
      </c>
      <c r="D95" s="3">
        <f>SUM(D94+0.035)</f>
        <v>1.0374999999999999</v>
      </c>
      <c r="E95" s="3">
        <f t="shared" ref="E95:N95" si="19">SUM(E94+0.035)</f>
        <v>1.0749999999999997</v>
      </c>
      <c r="F95" s="3">
        <f t="shared" si="19"/>
        <v>1.1124999999999996</v>
      </c>
      <c r="G95" s="3">
        <f t="shared" si="19"/>
        <v>1.1499999999999995</v>
      </c>
      <c r="H95" s="3">
        <f t="shared" si="19"/>
        <v>1.1874999999999993</v>
      </c>
      <c r="I95" s="3">
        <f t="shared" si="19"/>
        <v>1.2249999999999992</v>
      </c>
      <c r="J95" s="3">
        <f t="shared" si="19"/>
        <v>1.2624999999999991</v>
      </c>
      <c r="K95" s="3">
        <f t="shared" si="19"/>
        <v>1.2999999999999989</v>
      </c>
      <c r="L95" s="3">
        <f t="shared" si="19"/>
        <v>1.3374999999999988</v>
      </c>
      <c r="M95" s="3">
        <f t="shared" si="19"/>
        <v>1.3749999999999987</v>
      </c>
      <c r="N95" s="3">
        <f t="shared" si="19"/>
        <v>1.4124999999999985</v>
      </c>
      <c r="O95" s="2" t="s">
        <v>4</v>
      </c>
    </row>
    <row r="96" spans="1:15" ht="15.75" x14ac:dyDescent="0.25">
      <c r="A96" s="32">
        <v>715</v>
      </c>
      <c r="B96" s="19" t="s">
        <v>52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  <row r="97" spans="1:15" ht="15.75" x14ac:dyDescent="0.25">
      <c r="A97" s="33">
        <v>936</v>
      </c>
      <c r="B97" s="21" t="s">
        <v>53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</row>
    <row r="98" spans="1:15" ht="15.75" x14ac:dyDescent="0.25">
      <c r="A98" s="33">
        <v>810</v>
      </c>
      <c r="B98" s="21" t="s">
        <v>16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</row>
    <row r="99" spans="1:15" ht="15.75" x14ac:dyDescent="0.25">
      <c r="A99" s="33">
        <v>829</v>
      </c>
      <c r="B99" s="21" t="s">
        <v>5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1:15" ht="15.75" x14ac:dyDescent="0.25">
      <c r="A100" s="33">
        <v>805</v>
      </c>
      <c r="B100" s="21" t="s">
        <v>8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</row>
    <row r="101" spans="1:15" ht="15.75" x14ac:dyDescent="0.25">
      <c r="A101" s="33">
        <v>808</v>
      </c>
      <c r="B101" s="13" t="s">
        <v>6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1:15" ht="15.75" x14ac:dyDescent="0.25">
      <c r="A102" s="33">
        <v>872</v>
      </c>
      <c r="B102" s="21" t="s">
        <v>42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1:15" ht="15.75" x14ac:dyDescent="0.25">
      <c r="A103" s="33">
        <v>844</v>
      </c>
      <c r="B103" s="13" t="s">
        <v>54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</row>
    <row r="104" spans="1:15" ht="15.75" x14ac:dyDescent="0.25">
      <c r="A104" s="33">
        <v>865</v>
      </c>
      <c r="B104" s="21" t="s">
        <v>51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</row>
    <row r="105" spans="1:15" ht="15.75" x14ac:dyDescent="0.25">
      <c r="A105" s="33">
        <v>874</v>
      </c>
      <c r="B105" s="21" t="s">
        <v>43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  <row r="106" spans="1:15" ht="15.75" x14ac:dyDescent="0.25">
      <c r="A106" s="49" t="s">
        <v>37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</row>
    <row r="107" spans="1:15" ht="15.75" x14ac:dyDescent="0.25">
      <c r="A107" s="22" t="s">
        <v>0</v>
      </c>
      <c r="B107" s="22"/>
      <c r="C107" s="1">
        <v>1</v>
      </c>
      <c r="D107" s="1">
        <f>SUM(C107+0.0025)</f>
        <v>1.0024999999999999</v>
      </c>
      <c r="E107" s="1">
        <f>SUM(D108+0.0025)</f>
        <v>1.0399999999999998</v>
      </c>
      <c r="F107" s="1">
        <f t="shared" ref="F107:N107" si="20">SUM(E108+0.0025)</f>
        <v>1.0774999999999997</v>
      </c>
      <c r="G107" s="1">
        <f t="shared" si="20"/>
        <v>1.1149999999999995</v>
      </c>
      <c r="H107" s="1">
        <f t="shared" si="20"/>
        <v>1.1524999999999994</v>
      </c>
      <c r="I107" s="1">
        <f t="shared" si="20"/>
        <v>1.1899999999999993</v>
      </c>
      <c r="J107" s="1">
        <f t="shared" si="20"/>
        <v>1.2274999999999991</v>
      </c>
      <c r="K107" s="1">
        <f t="shared" si="20"/>
        <v>1.264999999999999</v>
      </c>
      <c r="L107" s="1">
        <f t="shared" si="20"/>
        <v>1.3024999999999989</v>
      </c>
      <c r="M107" s="1">
        <f t="shared" si="20"/>
        <v>1.3399999999999987</v>
      </c>
      <c r="N107" s="1">
        <f t="shared" si="20"/>
        <v>1.3774999999999986</v>
      </c>
      <c r="O107" s="2">
        <f>SUM(N108+0.0025)</f>
        <v>1.4149999999999985</v>
      </c>
    </row>
    <row r="108" spans="1:15" ht="16.5" thickBot="1" x14ac:dyDescent="0.3">
      <c r="A108" s="23" t="s">
        <v>1</v>
      </c>
      <c r="B108" s="23" t="s">
        <v>2</v>
      </c>
      <c r="C108" s="3" t="s">
        <v>3</v>
      </c>
      <c r="D108" s="3">
        <f>SUM(D107+0.035)</f>
        <v>1.0374999999999999</v>
      </c>
      <c r="E108" s="3">
        <f t="shared" ref="E108:N108" si="21">SUM(E107+0.035)</f>
        <v>1.0749999999999997</v>
      </c>
      <c r="F108" s="3">
        <f t="shared" si="21"/>
        <v>1.1124999999999996</v>
      </c>
      <c r="G108" s="3">
        <f t="shared" si="21"/>
        <v>1.1499999999999995</v>
      </c>
      <c r="H108" s="3">
        <f t="shared" si="21"/>
        <v>1.1874999999999993</v>
      </c>
      <c r="I108" s="3">
        <f t="shared" si="21"/>
        <v>1.2249999999999992</v>
      </c>
      <c r="J108" s="3">
        <f t="shared" si="21"/>
        <v>1.2624999999999991</v>
      </c>
      <c r="K108" s="3">
        <f t="shared" si="21"/>
        <v>1.2999999999999989</v>
      </c>
      <c r="L108" s="3">
        <f t="shared" si="21"/>
        <v>1.3374999999999988</v>
      </c>
      <c r="M108" s="3">
        <f t="shared" si="21"/>
        <v>1.3749999999999987</v>
      </c>
      <c r="N108" s="3">
        <f t="shared" si="21"/>
        <v>1.4124999999999985</v>
      </c>
      <c r="O108" s="2" t="s">
        <v>4</v>
      </c>
    </row>
    <row r="109" spans="1:15" ht="15.75" x14ac:dyDescent="0.25">
      <c r="A109" s="29">
        <v>829</v>
      </c>
      <c r="B109" s="25" t="s">
        <v>22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5.75" x14ac:dyDescent="0.25">
      <c r="A110" s="30">
        <v>805</v>
      </c>
      <c r="B110" s="27" t="s">
        <v>11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</row>
    <row r="111" spans="1:15" ht="15.75" x14ac:dyDescent="0.25">
      <c r="A111" s="30">
        <v>808</v>
      </c>
      <c r="B111" s="27" t="s">
        <v>6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1:15" ht="15.75" x14ac:dyDescent="0.25">
      <c r="A112" s="26">
        <v>809</v>
      </c>
      <c r="B112" s="27" t="s">
        <v>7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1:15" ht="15.75" x14ac:dyDescent="0.25">
      <c r="A113" s="30">
        <v>874</v>
      </c>
      <c r="B113" s="28" t="s">
        <v>43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</row>
    <row r="114" spans="1:15" ht="15.75" x14ac:dyDescent="0.25">
      <c r="A114" s="43" t="s">
        <v>38</v>
      </c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</row>
    <row r="115" spans="1:15" ht="15.75" x14ac:dyDescent="0.25">
      <c r="A115" s="22" t="s">
        <v>0</v>
      </c>
      <c r="B115" s="22"/>
      <c r="C115" s="1">
        <v>1</v>
      </c>
      <c r="D115" s="1">
        <f>SUM(C115+0.0025)</f>
        <v>1.0024999999999999</v>
      </c>
      <c r="E115" s="1">
        <f>SUM(D116+0.0025)</f>
        <v>1.0399999999999998</v>
      </c>
      <c r="F115" s="1">
        <f t="shared" ref="F115:N115" si="22">SUM(E116+0.0025)</f>
        <v>1.0774999999999997</v>
      </c>
      <c r="G115" s="1">
        <f t="shared" si="22"/>
        <v>1.1149999999999995</v>
      </c>
      <c r="H115" s="1">
        <f t="shared" si="22"/>
        <v>1.1524999999999994</v>
      </c>
      <c r="I115" s="1">
        <f t="shared" si="22"/>
        <v>1.1899999999999993</v>
      </c>
      <c r="J115" s="1">
        <f t="shared" si="22"/>
        <v>1.2274999999999991</v>
      </c>
      <c r="K115" s="1">
        <f t="shared" si="22"/>
        <v>1.264999999999999</v>
      </c>
      <c r="L115" s="1">
        <f t="shared" si="22"/>
        <v>1.3024999999999989</v>
      </c>
      <c r="M115" s="1">
        <f t="shared" si="22"/>
        <v>1.3399999999999987</v>
      </c>
      <c r="N115" s="1">
        <f t="shared" si="22"/>
        <v>1.3774999999999986</v>
      </c>
      <c r="O115" s="2">
        <f>SUM(N116+0.0025)</f>
        <v>1.4149999999999985</v>
      </c>
    </row>
    <row r="116" spans="1:15" ht="16.5" thickBot="1" x14ac:dyDescent="0.3">
      <c r="A116" s="23" t="s">
        <v>1</v>
      </c>
      <c r="B116" s="23" t="s">
        <v>2</v>
      </c>
      <c r="C116" s="3" t="s">
        <v>3</v>
      </c>
      <c r="D116" s="3">
        <f>SUM(D115+0.035)</f>
        <v>1.0374999999999999</v>
      </c>
      <c r="E116" s="3">
        <f t="shared" ref="E116:N116" si="23">SUM(E115+0.035)</f>
        <v>1.0749999999999997</v>
      </c>
      <c r="F116" s="3">
        <f t="shared" si="23"/>
        <v>1.1124999999999996</v>
      </c>
      <c r="G116" s="3">
        <f t="shared" si="23"/>
        <v>1.1499999999999995</v>
      </c>
      <c r="H116" s="3">
        <f t="shared" si="23"/>
        <v>1.1874999999999993</v>
      </c>
      <c r="I116" s="3">
        <f t="shared" si="23"/>
        <v>1.2249999999999992</v>
      </c>
      <c r="J116" s="3">
        <f t="shared" si="23"/>
        <v>1.2624999999999991</v>
      </c>
      <c r="K116" s="3">
        <f t="shared" si="23"/>
        <v>1.2999999999999989</v>
      </c>
      <c r="L116" s="3">
        <f t="shared" si="23"/>
        <v>1.3374999999999988</v>
      </c>
      <c r="M116" s="3">
        <f t="shared" si="23"/>
        <v>1.3749999999999987</v>
      </c>
      <c r="N116" s="3">
        <f t="shared" si="23"/>
        <v>1.4124999999999985</v>
      </c>
      <c r="O116" s="2" t="s">
        <v>4</v>
      </c>
    </row>
    <row r="117" spans="1:15" ht="15.75" x14ac:dyDescent="0.25">
      <c r="A117" s="35">
        <v>936</v>
      </c>
      <c r="B117" s="19" t="s">
        <v>53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</row>
    <row r="118" spans="1:15" ht="15.75" x14ac:dyDescent="0.25">
      <c r="A118" s="34">
        <v>829</v>
      </c>
      <c r="B118" s="21" t="s">
        <v>5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</row>
    <row r="119" spans="1:15" ht="15.75" x14ac:dyDescent="0.25">
      <c r="A119" s="34">
        <v>808</v>
      </c>
      <c r="B119" s="21" t="s">
        <v>6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</row>
    <row r="120" spans="1:15" ht="15.75" x14ac:dyDescent="0.25">
      <c r="A120" s="34">
        <v>872</v>
      </c>
      <c r="B120" s="21" t="s">
        <v>42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1:15" ht="15.75" x14ac:dyDescent="0.25">
      <c r="A121" s="34">
        <v>865</v>
      </c>
      <c r="B121" s="21" t="s">
        <v>51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</row>
    <row r="122" spans="1:15" ht="15.75" x14ac:dyDescent="0.25">
      <c r="A122" s="34">
        <v>873</v>
      </c>
      <c r="B122" s="13" t="s">
        <v>44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</row>
    <row r="123" spans="1:15" ht="15.75" x14ac:dyDescent="0.25">
      <c r="A123" s="34">
        <v>805</v>
      </c>
      <c r="B123" s="21" t="s">
        <v>8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1:15" ht="15.75" x14ac:dyDescent="0.25">
      <c r="A124" s="34">
        <v>715</v>
      </c>
      <c r="B124" s="13" t="s">
        <v>55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1:15" ht="15.75" x14ac:dyDescent="0.25">
      <c r="A125" s="34">
        <v>844</v>
      </c>
      <c r="B125" s="21" t="s">
        <v>10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</row>
    <row r="126" spans="1:15" ht="15.75" x14ac:dyDescent="0.25">
      <c r="A126" s="34">
        <v>874</v>
      </c>
      <c r="B126" s="21" t="s">
        <v>43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5.75" x14ac:dyDescent="0.25">
      <c r="A127" s="43" t="s">
        <v>39</v>
      </c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</row>
    <row r="128" spans="1:15" ht="15.75" x14ac:dyDescent="0.25">
      <c r="A128" s="22" t="s">
        <v>0</v>
      </c>
      <c r="B128" s="22"/>
      <c r="C128" s="1">
        <v>1</v>
      </c>
      <c r="D128" s="1">
        <f>SUM(C128+0.0025)</f>
        <v>1.0024999999999999</v>
      </c>
      <c r="E128" s="1">
        <f>SUM(D129+0.0025)</f>
        <v>1.0399999999999998</v>
      </c>
      <c r="F128" s="1">
        <f t="shared" ref="F128:N128" si="24">SUM(E129+0.0025)</f>
        <v>1.0774999999999997</v>
      </c>
      <c r="G128" s="1">
        <f t="shared" si="24"/>
        <v>1.1149999999999995</v>
      </c>
      <c r="H128" s="1">
        <f t="shared" si="24"/>
        <v>1.1524999999999994</v>
      </c>
      <c r="I128" s="1">
        <f t="shared" si="24"/>
        <v>1.1899999999999993</v>
      </c>
      <c r="J128" s="1">
        <f t="shared" si="24"/>
        <v>1.2274999999999991</v>
      </c>
      <c r="K128" s="1">
        <f t="shared" si="24"/>
        <v>1.264999999999999</v>
      </c>
      <c r="L128" s="1">
        <f t="shared" si="24"/>
        <v>1.3024999999999989</v>
      </c>
      <c r="M128" s="1">
        <f t="shared" si="24"/>
        <v>1.3399999999999987</v>
      </c>
      <c r="N128" s="1">
        <f t="shared" si="24"/>
        <v>1.3774999999999986</v>
      </c>
      <c r="O128" s="2">
        <f>SUM(N129+0.0025)</f>
        <v>1.4149999999999985</v>
      </c>
    </row>
    <row r="129" spans="1:15" ht="16.5" thickBot="1" x14ac:dyDescent="0.3">
      <c r="A129" s="23" t="s">
        <v>1</v>
      </c>
      <c r="B129" s="23" t="s">
        <v>2</v>
      </c>
      <c r="C129" s="3" t="s">
        <v>3</v>
      </c>
      <c r="D129" s="3">
        <f>SUM(D128+0.035)</f>
        <v>1.0374999999999999</v>
      </c>
      <c r="E129" s="3">
        <f t="shared" ref="E129:N129" si="25">SUM(E128+0.035)</f>
        <v>1.0749999999999997</v>
      </c>
      <c r="F129" s="3">
        <f t="shared" si="25"/>
        <v>1.1124999999999996</v>
      </c>
      <c r="G129" s="3">
        <f t="shared" si="25"/>
        <v>1.1499999999999995</v>
      </c>
      <c r="H129" s="3">
        <f t="shared" si="25"/>
        <v>1.1874999999999993</v>
      </c>
      <c r="I129" s="3">
        <f t="shared" si="25"/>
        <v>1.2249999999999992</v>
      </c>
      <c r="J129" s="3">
        <f t="shared" si="25"/>
        <v>1.2624999999999991</v>
      </c>
      <c r="K129" s="3">
        <f t="shared" si="25"/>
        <v>1.2999999999999989</v>
      </c>
      <c r="L129" s="3">
        <f t="shared" si="25"/>
        <v>1.3374999999999988</v>
      </c>
      <c r="M129" s="3">
        <f t="shared" si="25"/>
        <v>1.3749999999999987</v>
      </c>
      <c r="N129" s="3">
        <f t="shared" si="25"/>
        <v>1.4124999999999985</v>
      </c>
      <c r="O129" s="2" t="s">
        <v>4</v>
      </c>
    </row>
    <row r="130" spans="1:15" ht="15.75" x14ac:dyDescent="0.25">
      <c r="A130" s="30">
        <v>829</v>
      </c>
      <c r="B130" s="27" t="s">
        <v>5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</row>
    <row r="131" spans="1:15" ht="15.75" x14ac:dyDescent="0.25">
      <c r="A131" s="29">
        <v>805</v>
      </c>
      <c r="B131" s="25" t="s">
        <v>11</v>
      </c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</row>
    <row r="132" spans="1:15" ht="15.75" x14ac:dyDescent="0.25">
      <c r="A132" s="30">
        <v>808</v>
      </c>
      <c r="B132" s="28" t="s">
        <v>6</v>
      </c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spans="1:15" ht="15.75" x14ac:dyDescent="0.25">
      <c r="A133" s="26">
        <v>809</v>
      </c>
      <c r="B133" s="27" t="s">
        <v>7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</row>
    <row r="134" spans="1:15" ht="15.75" x14ac:dyDescent="0.25">
      <c r="A134" s="30">
        <v>874</v>
      </c>
      <c r="B134" s="27" t="s">
        <v>43</v>
      </c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</row>
    <row r="135" spans="1:15" ht="15.75" x14ac:dyDescent="0.25">
      <c r="A135" s="42" t="s">
        <v>40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ht="15.75" x14ac:dyDescent="0.25">
      <c r="A136" s="22" t="s">
        <v>0</v>
      </c>
      <c r="B136" s="22"/>
      <c r="C136" s="1">
        <v>1</v>
      </c>
      <c r="D136" s="1">
        <f>SUM(C136+0.0025)</f>
        <v>1.0024999999999999</v>
      </c>
      <c r="E136" s="1">
        <f>SUM(D137+0.0025)</f>
        <v>1.0399999999999998</v>
      </c>
      <c r="F136" s="1">
        <f t="shared" ref="F136:N136" si="26">SUM(E137+0.0025)</f>
        <v>1.0774999999999997</v>
      </c>
      <c r="G136" s="1">
        <f t="shared" si="26"/>
        <v>1.1149999999999995</v>
      </c>
      <c r="H136" s="1">
        <f t="shared" si="26"/>
        <v>1.1524999999999994</v>
      </c>
      <c r="I136" s="1">
        <f t="shared" si="26"/>
        <v>1.1899999999999993</v>
      </c>
      <c r="J136" s="1">
        <f t="shared" si="26"/>
        <v>1.2274999999999991</v>
      </c>
      <c r="K136" s="1">
        <f t="shared" si="26"/>
        <v>1.264999999999999</v>
      </c>
      <c r="L136" s="1">
        <f t="shared" si="26"/>
        <v>1.3024999999999989</v>
      </c>
      <c r="M136" s="1">
        <f t="shared" si="26"/>
        <v>1.3399999999999987</v>
      </c>
      <c r="N136" s="1">
        <f t="shared" si="26"/>
        <v>1.3774999999999986</v>
      </c>
      <c r="O136" s="2">
        <f>SUM(N137+0.0025)</f>
        <v>1.4149999999999985</v>
      </c>
    </row>
    <row r="137" spans="1:15" ht="16.5" thickBot="1" x14ac:dyDescent="0.3">
      <c r="A137" s="23" t="s">
        <v>1</v>
      </c>
      <c r="B137" s="23" t="s">
        <v>2</v>
      </c>
      <c r="C137" s="3" t="s">
        <v>3</v>
      </c>
      <c r="D137" s="3">
        <f>SUM(D136+0.035)</f>
        <v>1.0374999999999999</v>
      </c>
      <c r="E137" s="3">
        <f t="shared" ref="E137:N137" si="27">SUM(E136+0.035)</f>
        <v>1.0749999999999997</v>
      </c>
      <c r="F137" s="3">
        <f t="shared" si="27"/>
        <v>1.1124999999999996</v>
      </c>
      <c r="G137" s="3">
        <f t="shared" si="27"/>
        <v>1.1499999999999995</v>
      </c>
      <c r="H137" s="3">
        <f t="shared" si="27"/>
        <v>1.1874999999999993</v>
      </c>
      <c r="I137" s="3">
        <f t="shared" si="27"/>
        <v>1.2249999999999992</v>
      </c>
      <c r="J137" s="3">
        <f t="shared" si="27"/>
        <v>1.2624999999999991</v>
      </c>
      <c r="K137" s="3">
        <f t="shared" si="27"/>
        <v>1.2999999999999989</v>
      </c>
      <c r="L137" s="3">
        <f t="shared" si="27"/>
        <v>1.3374999999999988</v>
      </c>
      <c r="M137" s="3">
        <f t="shared" si="27"/>
        <v>1.3749999999999987</v>
      </c>
      <c r="N137" s="3">
        <f t="shared" si="27"/>
        <v>1.4124999999999985</v>
      </c>
      <c r="O137" s="2" t="s">
        <v>4</v>
      </c>
    </row>
    <row r="138" spans="1:15" ht="15.75" x14ac:dyDescent="0.25">
      <c r="A138" s="32">
        <v>946</v>
      </c>
      <c r="B138" s="19" t="s">
        <v>56</v>
      </c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1:15" ht="15.75" x14ac:dyDescent="0.25">
      <c r="A139" s="33">
        <v>829</v>
      </c>
      <c r="B139" s="21" t="s">
        <v>5</v>
      </c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</row>
    <row r="140" spans="1:15" ht="15.75" x14ac:dyDescent="0.25">
      <c r="A140" s="33">
        <v>715</v>
      </c>
      <c r="B140" s="21" t="s">
        <v>55</v>
      </c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1:15" ht="15.75" x14ac:dyDescent="0.25">
      <c r="A141" s="33">
        <v>805</v>
      </c>
      <c r="B141" s="21" t="s">
        <v>11</v>
      </c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2" spans="1:15" ht="15.75" x14ac:dyDescent="0.25">
      <c r="A142" s="33">
        <v>872</v>
      </c>
      <c r="B142" s="13" t="s">
        <v>45</v>
      </c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</row>
    <row r="143" spans="1:15" ht="15.75" x14ac:dyDescent="0.25">
      <c r="A143" s="33">
        <v>808</v>
      </c>
      <c r="B143" s="21" t="s">
        <v>14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5.75" x14ac:dyDescent="0.25">
      <c r="A144" s="33">
        <v>810</v>
      </c>
      <c r="B144" s="21" t="s">
        <v>16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</row>
    <row r="145" spans="1:15" ht="15.75" x14ac:dyDescent="0.25">
      <c r="A145" s="33">
        <v>865</v>
      </c>
      <c r="B145" s="21" t="s">
        <v>57</v>
      </c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</row>
    <row r="146" spans="1:15" ht="15.75" x14ac:dyDescent="0.25">
      <c r="A146" s="33">
        <v>873</v>
      </c>
      <c r="B146" s="21" t="s">
        <v>44</v>
      </c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1:15" ht="15.75" x14ac:dyDescent="0.25">
      <c r="A147" s="33">
        <v>874</v>
      </c>
      <c r="B147" s="13" t="s">
        <v>43</v>
      </c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</row>
    <row r="148" spans="1:15" ht="15.75" x14ac:dyDescent="0.25">
      <c r="A148" s="42" t="s">
        <v>40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ht="15.75" x14ac:dyDescent="0.25">
      <c r="A149" s="22" t="s">
        <v>0</v>
      </c>
      <c r="B149" s="22"/>
      <c r="C149" s="1">
        <v>1</v>
      </c>
      <c r="D149" s="1">
        <f>SUM(C149+0.0025)</f>
        <v>1.0024999999999999</v>
      </c>
      <c r="E149" s="1">
        <f>SUM(D150+0.0025)</f>
        <v>1.0399999999999998</v>
      </c>
      <c r="F149" s="1">
        <f t="shared" ref="F149:N149" si="28">SUM(E150+0.0025)</f>
        <v>1.0774999999999997</v>
      </c>
      <c r="G149" s="1">
        <f t="shared" si="28"/>
        <v>1.1149999999999995</v>
      </c>
      <c r="H149" s="1">
        <f t="shared" si="28"/>
        <v>1.1524999999999994</v>
      </c>
      <c r="I149" s="1">
        <f t="shared" si="28"/>
        <v>1.1899999999999993</v>
      </c>
      <c r="J149" s="1">
        <f t="shared" si="28"/>
        <v>1.2274999999999991</v>
      </c>
      <c r="K149" s="1">
        <f t="shared" si="28"/>
        <v>1.264999999999999</v>
      </c>
      <c r="L149" s="1">
        <f t="shared" si="28"/>
        <v>1.3024999999999989</v>
      </c>
      <c r="M149" s="1">
        <f t="shared" si="28"/>
        <v>1.3399999999999987</v>
      </c>
      <c r="N149" s="1">
        <f t="shared" si="28"/>
        <v>1.3774999999999986</v>
      </c>
      <c r="O149" s="2">
        <f>SUM(N150+0.0025)</f>
        <v>1.4149999999999985</v>
      </c>
    </row>
    <row r="150" spans="1:15" ht="16.5" thickBot="1" x14ac:dyDescent="0.3">
      <c r="A150" s="23" t="s">
        <v>1</v>
      </c>
      <c r="B150" s="23" t="s">
        <v>2</v>
      </c>
      <c r="C150" s="3" t="s">
        <v>3</v>
      </c>
      <c r="D150" s="3">
        <f>SUM(D149+0.035)</f>
        <v>1.0374999999999999</v>
      </c>
      <c r="E150" s="3">
        <f t="shared" ref="E150:N150" si="29">SUM(E149+0.035)</f>
        <v>1.0749999999999997</v>
      </c>
      <c r="F150" s="3">
        <f t="shared" si="29"/>
        <v>1.1124999999999996</v>
      </c>
      <c r="G150" s="3">
        <f t="shared" si="29"/>
        <v>1.1499999999999995</v>
      </c>
      <c r="H150" s="3">
        <f t="shared" si="29"/>
        <v>1.1874999999999993</v>
      </c>
      <c r="I150" s="3">
        <f t="shared" si="29"/>
        <v>1.2249999999999992</v>
      </c>
      <c r="J150" s="3">
        <f t="shared" si="29"/>
        <v>1.2624999999999991</v>
      </c>
      <c r="K150" s="3">
        <f t="shared" si="29"/>
        <v>1.2999999999999989</v>
      </c>
      <c r="L150" s="3">
        <f t="shared" si="29"/>
        <v>1.3374999999999988</v>
      </c>
      <c r="M150" s="3">
        <f t="shared" si="29"/>
        <v>1.3749999999999987</v>
      </c>
      <c r="N150" s="3">
        <f t="shared" si="29"/>
        <v>1.4124999999999985</v>
      </c>
      <c r="O150" s="2" t="s">
        <v>4</v>
      </c>
    </row>
    <row r="151" spans="1:15" ht="15.75" x14ac:dyDescent="0.25">
      <c r="A151" s="29">
        <v>829</v>
      </c>
      <c r="B151" s="25" t="s">
        <v>5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</row>
    <row r="152" spans="1:15" ht="15.75" x14ac:dyDescent="0.25">
      <c r="A152" s="30">
        <v>805</v>
      </c>
      <c r="B152" s="27" t="s">
        <v>11</v>
      </c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</row>
    <row r="153" spans="1:15" ht="15.75" x14ac:dyDescent="0.25">
      <c r="A153" s="30">
        <v>808</v>
      </c>
      <c r="B153" s="27" t="s">
        <v>14</v>
      </c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</row>
    <row r="154" spans="1:15" ht="15.75" x14ac:dyDescent="0.25">
      <c r="A154" s="26">
        <v>809</v>
      </c>
      <c r="B154" s="27" t="s">
        <v>7</v>
      </c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</row>
    <row r="155" spans="1:15" ht="15.75" x14ac:dyDescent="0.25">
      <c r="A155" s="30">
        <v>874</v>
      </c>
      <c r="B155" s="28" t="s">
        <v>43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</row>
    <row r="156" spans="1:15" ht="15.75" x14ac:dyDescent="0.25">
      <c r="A156" s="40" t="s">
        <v>41</v>
      </c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</row>
    <row r="157" spans="1:15" ht="15.75" x14ac:dyDescent="0.25">
      <c r="A157" s="22" t="s">
        <v>0</v>
      </c>
      <c r="B157" s="22"/>
      <c r="C157" s="1">
        <v>1</v>
      </c>
      <c r="D157" s="1">
        <f>SUM(C157+0.0025)</f>
        <v>1.0024999999999999</v>
      </c>
      <c r="E157" s="1">
        <f>SUM(D158+0.0025)</f>
        <v>1.0399999999999998</v>
      </c>
      <c r="F157" s="1">
        <f t="shared" ref="F157:N157" si="30">SUM(E158+0.0025)</f>
        <v>1.0774999999999997</v>
      </c>
      <c r="G157" s="1">
        <f t="shared" si="30"/>
        <v>1.1149999999999995</v>
      </c>
      <c r="H157" s="1">
        <f t="shared" si="30"/>
        <v>1.1524999999999994</v>
      </c>
      <c r="I157" s="1">
        <f t="shared" si="30"/>
        <v>1.1899999999999993</v>
      </c>
      <c r="J157" s="1">
        <f t="shared" si="30"/>
        <v>1.2274999999999991</v>
      </c>
      <c r="K157" s="1">
        <f t="shared" si="30"/>
        <v>1.264999999999999</v>
      </c>
      <c r="L157" s="1">
        <f t="shared" si="30"/>
        <v>1.3024999999999989</v>
      </c>
      <c r="M157" s="1">
        <f t="shared" si="30"/>
        <v>1.3399999999999987</v>
      </c>
      <c r="N157" s="1">
        <f t="shared" si="30"/>
        <v>1.3774999999999986</v>
      </c>
      <c r="O157" s="2">
        <f>SUM(N158+0.0025)</f>
        <v>1.4149999999999985</v>
      </c>
    </row>
    <row r="158" spans="1:15" ht="16.5" thickBot="1" x14ac:dyDescent="0.3">
      <c r="A158" s="23" t="s">
        <v>1</v>
      </c>
      <c r="B158" s="23" t="s">
        <v>2</v>
      </c>
      <c r="C158" s="3" t="s">
        <v>3</v>
      </c>
      <c r="D158" s="3">
        <f>SUM(D157+0.035)</f>
        <v>1.0374999999999999</v>
      </c>
      <c r="E158" s="3">
        <f t="shared" ref="E158:N158" si="31">SUM(E157+0.035)</f>
        <v>1.0749999999999997</v>
      </c>
      <c r="F158" s="3">
        <f t="shared" si="31"/>
        <v>1.1124999999999996</v>
      </c>
      <c r="G158" s="3">
        <f t="shared" si="31"/>
        <v>1.1499999999999995</v>
      </c>
      <c r="H158" s="3">
        <f t="shared" si="31"/>
        <v>1.1874999999999993</v>
      </c>
      <c r="I158" s="3">
        <f t="shared" si="31"/>
        <v>1.2249999999999992</v>
      </c>
      <c r="J158" s="3">
        <f t="shared" si="31"/>
        <v>1.2624999999999991</v>
      </c>
      <c r="K158" s="3">
        <f t="shared" si="31"/>
        <v>1.2999999999999989</v>
      </c>
      <c r="L158" s="3">
        <f t="shared" si="31"/>
        <v>1.3374999999999988</v>
      </c>
      <c r="M158" s="3">
        <f t="shared" si="31"/>
        <v>1.3749999999999987</v>
      </c>
      <c r="N158" s="3">
        <f t="shared" si="31"/>
        <v>1.4124999999999985</v>
      </c>
      <c r="O158" s="2" t="s">
        <v>4</v>
      </c>
    </row>
    <row r="159" spans="1:15" ht="15.75" x14ac:dyDescent="0.25">
      <c r="A159" s="32">
        <v>829</v>
      </c>
      <c r="B159" s="19" t="s">
        <v>5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</row>
    <row r="160" spans="1:15" ht="15.75" x14ac:dyDescent="0.25">
      <c r="A160" s="33">
        <v>844</v>
      </c>
      <c r="B160" s="21" t="s">
        <v>19</v>
      </c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</row>
    <row r="161" spans="1:15" ht="15.75" x14ac:dyDescent="0.25">
      <c r="A161" s="33">
        <v>808</v>
      </c>
      <c r="B161" s="21" t="s">
        <v>6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</row>
    <row r="162" spans="1:15" ht="15.75" x14ac:dyDescent="0.25">
      <c r="A162" s="33">
        <v>872</v>
      </c>
      <c r="B162" s="21" t="s">
        <v>42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</row>
    <row r="163" spans="1:15" ht="15.75" x14ac:dyDescent="0.25">
      <c r="A163" s="33">
        <v>946</v>
      </c>
      <c r="B163" s="21" t="s">
        <v>56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</row>
    <row r="164" spans="1:15" ht="15.75" x14ac:dyDescent="0.25">
      <c r="A164" s="33">
        <v>809</v>
      </c>
      <c r="B164" s="13" t="s">
        <v>50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</row>
    <row r="165" spans="1:15" ht="15.75" x14ac:dyDescent="0.25">
      <c r="A165" s="33">
        <v>873</v>
      </c>
      <c r="B165" s="21" t="s">
        <v>48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</row>
    <row r="166" spans="1:15" ht="15.75" x14ac:dyDescent="0.25">
      <c r="A166" s="33">
        <v>805</v>
      </c>
      <c r="B166" s="13" t="s">
        <v>11</v>
      </c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</row>
    <row r="167" spans="1:15" ht="15.75" x14ac:dyDescent="0.25">
      <c r="A167" s="33">
        <v>810</v>
      </c>
      <c r="B167" s="21" t="s">
        <v>9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</row>
    <row r="168" spans="1:15" ht="15.75" x14ac:dyDescent="0.25">
      <c r="A168" s="33">
        <v>874</v>
      </c>
      <c r="B168" s="21" t="s">
        <v>43</v>
      </c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</row>
  </sheetData>
  <mergeCells count="16">
    <mergeCell ref="A156:O156"/>
    <mergeCell ref="A135:O135"/>
    <mergeCell ref="A114:O114"/>
    <mergeCell ref="A1:O1"/>
    <mergeCell ref="A22:O22"/>
    <mergeCell ref="A56:O56"/>
    <mergeCell ref="A64:O64"/>
    <mergeCell ref="A72:O72"/>
    <mergeCell ref="A93:O93"/>
    <mergeCell ref="A14:O14"/>
    <mergeCell ref="A148:O148"/>
    <mergeCell ref="A35:O35"/>
    <mergeCell ref="A43:O43"/>
    <mergeCell ref="A85:O85"/>
    <mergeCell ref="A106:O106"/>
    <mergeCell ref="A127:O1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1"/>
  <sheetViews>
    <sheetView view="pageLayout" zoomScaleNormal="100" workbookViewId="0">
      <selection activeCell="B19" sqref="B19"/>
    </sheetView>
  </sheetViews>
  <sheetFormatPr defaultRowHeight="15" x14ac:dyDescent="0.25"/>
  <cols>
    <col min="1" max="1" width="7.140625" customWidth="1"/>
    <col min="2" max="2" width="27.5703125" customWidth="1"/>
    <col min="3" max="3" width="7.7109375" customWidth="1"/>
    <col min="4" max="6" width="7.85546875" customWidth="1"/>
    <col min="7" max="14" width="7.7109375" customWidth="1"/>
    <col min="15" max="15" width="8" customWidth="1"/>
  </cols>
  <sheetData>
    <row r="1" spans="1:15" x14ac:dyDescent="0.25">
      <c r="A1" s="73" t="s">
        <v>20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15" x14ac:dyDescent="0.25">
      <c r="A2" s="77" t="s">
        <v>0</v>
      </c>
      <c r="B2" s="78"/>
      <c r="C2" s="52">
        <v>1</v>
      </c>
      <c r="D2" s="52">
        <f>SUM(C2+0.0025)</f>
        <v>1.0024999999999999</v>
      </c>
      <c r="E2" s="52">
        <f>SUM(D3+0.0025)</f>
        <v>1.0399999999999998</v>
      </c>
      <c r="F2" s="52">
        <f t="shared" ref="F2:N2" si="0">SUM(E3+0.0025)</f>
        <v>1.0774999999999997</v>
      </c>
      <c r="G2" s="52">
        <f t="shared" si="0"/>
        <v>1.1149999999999995</v>
      </c>
      <c r="H2" s="52">
        <f t="shared" si="0"/>
        <v>1.1524999999999994</v>
      </c>
      <c r="I2" s="52">
        <f t="shared" si="0"/>
        <v>1.1899999999999993</v>
      </c>
      <c r="J2" s="52">
        <f t="shared" si="0"/>
        <v>1.2274999999999991</v>
      </c>
      <c r="K2" s="52">
        <f t="shared" si="0"/>
        <v>1.264999999999999</v>
      </c>
      <c r="L2" s="52">
        <f t="shared" si="0"/>
        <v>1.3024999999999989</v>
      </c>
      <c r="M2" s="52">
        <f t="shared" si="0"/>
        <v>1.3399999999999987</v>
      </c>
      <c r="N2" s="52">
        <f t="shared" si="0"/>
        <v>1.3774999999999986</v>
      </c>
      <c r="O2" s="53">
        <f>SUM(N3+0.0025)</f>
        <v>1.4149999999999985</v>
      </c>
    </row>
    <row r="3" spans="1:15" ht="15.75" thickBot="1" x14ac:dyDescent="0.3">
      <c r="A3" s="79" t="s">
        <v>1</v>
      </c>
      <c r="B3" s="80" t="s">
        <v>2</v>
      </c>
      <c r="C3" s="56" t="s">
        <v>3</v>
      </c>
      <c r="D3" s="56">
        <f>SUM(D2+0.035)</f>
        <v>1.0374999999999999</v>
      </c>
      <c r="E3" s="56">
        <f t="shared" ref="E3:N3" si="1">SUM(E2+0.035)</f>
        <v>1.0749999999999997</v>
      </c>
      <c r="F3" s="56">
        <f t="shared" si="1"/>
        <v>1.1124999999999996</v>
      </c>
      <c r="G3" s="56">
        <f t="shared" si="1"/>
        <v>1.1499999999999995</v>
      </c>
      <c r="H3" s="56">
        <f t="shared" si="1"/>
        <v>1.1874999999999993</v>
      </c>
      <c r="I3" s="56">
        <f t="shared" si="1"/>
        <v>1.2249999999999992</v>
      </c>
      <c r="J3" s="56">
        <f t="shared" si="1"/>
        <v>1.2624999999999991</v>
      </c>
      <c r="K3" s="56">
        <f t="shared" si="1"/>
        <v>1.2999999999999989</v>
      </c>
      <c r="L3" s="56">
        <f t="shared" si="1"/>
        <v>1.3374999999999988</v>
      </c>
      <c r="M3" s="56">
        <f t="shared" si="1"/>
        <v>1.3749999999999987</v>
      </c>
      <c r="N3" s="56">
        <f t="shared" si="1"/>
        <v>1.4124999999999985</v>
      </c>
      <c r="O3" s="53" t="s">
        <v>4</v>
      </c>
    </row>
    <row r="4" spans="1:15" x14ac:dyDescent="0.25">
      <c r="A4" s="81">
        <v>829</v>
      </c>
      <c r="B4" s="58" t="s"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x14ac:dyDescent="0.25">
      <c r="A5" s="82">
        <v>946</v>
      </c>
      <c r="B5" s="62" t="s">
        <v>49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1:15" x14ac:dyDescent="0.25">
      <c r="A6" s="82">
        <v>808</v>
      </c>
      <c r="B6" s="63" t="s">
        <v>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15" x14ac:dyDescent="0.25">
      <c r="A7" s="82">
        <v>872</v>
      </c>
      <c r="B7" s="63" t="s">
        <v>42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/>
    </row>
    <row r="8" spans="1:15" x14ac:dyDescent="0.25">
      <c r="A8" s="82">
        <v>809</v>
      </c>
      <c r="B8" s="63" t="s">
        <v>62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</row>
    <row r="9" spans="1:15" x14ac:dyDescent="0.25">
      <c r="A9" s="82">
        <v>873</v>
      </c>
      <c r="B9" s="63" t="s">
        <v>48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</row>
    <row r="10" spans="1:15" x14ac:dyDescent="0.25">
      <c r="A10" s="82">
        <v>805</v>
      </c>
      <c r="B10" s="63" t="s">
        <v>8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</row>
    <row r="11" spans="1:15" x14ac:dyDescent="0.25">
      <c r="A11" s="82">
        <v>844</v>
      </c>
      <c r="B11" s="63" t="s">
        <v>19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1:15" x14ac:dyDescent="0.25">
      <c r="A12" s="82">
        <v>810</v>
      </c>
      <c r="B12" s="62" t="s">
        <v>9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</row>
    <row r="13" spans="1:15" x14ac:dyDescent="0.25">
      <c r="A13" s="82">
        <v>874</v>
      </c>
      <c r="B13" s="63" t="s">
        <v>43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</row>
    <row r="14" spans="1:15" x14ac:dyDescent="0.25">
      <c r="A14" s="73" t="s">
        <v>21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83"/>
    </row>
    <row r="15" spans="1:15" x14ac:dyDescent="0.25">
      <c r="A15" s="77" t="s">
        <v>0</v>
      </c>
      <c r="B15" s="78"/>
      <c r="C15" s="52">
        <v>1</v>
      </c>
      <c r="D15" s="52">
        <f>SUM(C15+0.0025)</f>
        <v>1.0024999999999999</v>
      </c>
      <c r="E15" s="52">
        <f>SUM(D16+0.0025)</f>
        <v>1.0399999999999998</v>
      </c>
      <c r="F15" s="52">
        <f t="shared" ref="F15:N15" si="2">SUM(E16+0.0025)</f>
        <v>1.0774999999999997</v>
      </c>
      <c r="G15" s="52">
        <f t="shared" si="2"/>
        <v>1.1149999999999995</v>
      </c>
      <c r="H15" s="52">
        <f t="shared" si="2"/>
        <v>1.1524999999999994</v>
      </c>
      <c r="I15" s="52">
        <f t="shared" si="2"/>
        <v>1.1899999999999993</v>
      </c>
      <c r="J15" s="52">
        <f t="shared" si="2"/>
        <v>1.2274999999999991</v>
      </c>
      <c r="K15" s="52">
        <f t="shared" si="2"/>
        <v>1.264999999999999</v>
      </c>
      <c r="L15" s="52">
        <f t="shared" si="2"/>
        <v>1.3024999999999989</v>
      </c>
      <c r="M15" s="52">
        <f t="shared" si="2"/>
        <v>1.3399999999999987</v>
      </c>
      <c r="N15" s="52">
        <f t="shared" si="2"/>
        <v>1.3774999999999986</v>
      </c>
      <c r="O15" s="53">
        <f>SUM(N16+0.0025)</f>
        <v>1.4149999999999985</v>
      </c>
    </row>
    <row r="16" spans="1:15" ht="15.75" thickBot="1" x14ac:dyDescent="0.3">
      <c r="A16" s="79" t="s">
        <v>1</v>
      </c>
      <c r="B16" s="80" t="s">
        <v>2</v>
      </c>
      <c r="C16" s="56" t="s">
        <v>3</v>
      </c>
      <c r="D16" s="56">
        <f>SUM(D15+0.035)</f>
        <v>1.0374999999999999</v>
      </c>
      <c r="E16" s="56">
        <f t="shared" ref="E16:N16" si="3">SUM(E15+0.035)</f>
        <v>1.0749999999999997</v>
      </c>
      <c r="F16" s="56">
        <f t="shared" si="3"/>
        <v>1.1124999999999996</v>
      </c>
      <c r="G16" s="56">
        <f t="shared" si="3"/>
        <v>1.1499999999999995</v>
      </c>
      <c r="H16" s="56">
        <f t="shared" si="3"/>
        <v>1.1874999999999993</v>
      </c>
      <c r="I16" s="56">
        <f t="shared" si="3"/>
        <v>1.2249999999999992</v>
      </c>
      <c r="J16" s="56">
        <f t="shared" si="3"/>
        <v>1.2624999999999991</v>
      </c>
      <c r="K16" s="56">
        <f t="shared" si="3"/>
        <v>1.2999999999999989</v>
      </c>
      <c r="L16" s="56">
        <f t="shared" si="3"/>
        <v>1.3374999999999988</v>
      </c>
      <c r="M16" s="56">
        <f t="shared" si="3"/>
        <v>1.3749999999999987</v>
      </c>
      <c r="N16" s="56">
        <f t="shared" si="3"/>
        <v>1.4124999999999985</v>
      </c>
      <c r="O16" s="53" t="s">
        <v>4</v>
      </c>
    </row>
    <row r="17" spans="1:15" x14ac:dyDescent="0.25">
      <c r="A17" s="81">
        <v>829</v>
      </c>
      <c r="B17" s="58" t="s">
        <v>12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/>
    </row>
    <row r="18" spans="1:15" x14ac:dyDescent="0.25">
      <c r="A18" s="82">
        <v>808</v>
      </c>
      <c r="B18" s="63" t="s">
        <v>6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</row>
    <row r="19" spans="1:15" x14ac:dyDescent="0.25">
      <c r="A19" s="82">
        <v>809</v>
      </c>
      <c r="B19" s="63" t="s">
        <v>50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5"/>
    </row>
    <row r="20" spans="1:15" x14ac:dyDescent="0.25">
      <c r="A20" s="82">
        <v>805</v>
      </c>
      <c r="B20" s="63" t="s">
        <v>8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5"/>
    </row>
    <row r="21" spans="1:15" ht="15.75" thickBot="1" x14ac:dyDescent="0.3">
      <c r="A21" s="84">
        <v>874</v>
      </c>
      <c r="B21" s="70" t="s">
        <v>43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</row>
  </sheetData>
  <mergeCells count="2">
    <mergeCell ref="A1:O1"/>
    <mergeCell ref="A14:O14"/>
  </mergeCells>
  <pageMargins left="0" right="0" top="0.75" bottom="0.75" header="0.3" footer="0.3"/>
  <pageSetup orientation="landscape" r:id="rId1"/>
  <headerFooter>
    <oddFooter xml:space="preserve">&amp;CATTACHMENT 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6"/>
  <sheetViews>
    <sheetView view="pageLayout" zoomScaleNormal="100" workbookViewId="0">
      <selection activeCell="B20" sqref="B20"/>
    </sheetView>
  </sheetViews>
  <sheetFormatPr defaultRowHeight="15" x14ac:dyDescent="0.25"/>
  <cols>
    <col min="1" max="1" width="7.140625" customWidth="1"/>
    <col min="2" max="2" width="20.5703125" customWidth="1"/>
    <col min="3" max="3" width="8" customWidth="1"/>
    <col min="4" max="4" width="7.7109375" customWidth="1"/>
    <col min="5" max="5" width="7.85546875" customWidth="1"/>
    <col min="6" max="6" width="7.7109375" customWidth="1"/>
    <col min="7" max="7" width="8" customWidth="1"/>
    <col min="8" max="9" width="7.7109375" customWidth="1"/>
    <col min="10" max="10" width="8.140625" customWidth="1"/>
    <col min="11" max="11" width="8" customWidth="1"/>
    <col min="12" max="12" width="7.85546875" customWidth="1"/>
    <col min="13" max="13" width="8.28515625" customWidth="1"/>
    <col min="14" max="14" width="8.5703125" customWidth="1"/>
    <col min="15" max="15" width="8.7109375" customWidth="1"/>
  </cols>
  <sheetData>
    <row r="1" spans="1:15" x14ac:dyDescent="0.25">
      <c r="A1" s="85" t="s">
        <v>63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x14ac:dyDescent="0.25">
      <c r="A2" s="77" t="s">
        <v>0</v>
      </c>
      <c r="B2" s="78"/>
      <c r="C2" s="52">
        <v>1</v>
      </c>
      <c r="D2" s="52">
        <f>SUM(C2+0.0025)</f>
        <v>1.0024999999999999</v>
      </c>
      <c r="E2" s="52">
        <f>SUM(D3+0.0025)</f>
        <v>1.0399999999999998</v>
      </c>
      <c r="F2" s="52">
        <f t="shared" ref="F2:N2" si="0">SUM(E3+0.0025)</f>
        <v>1.0774999999999997</v>
      </c>
      <c r="G2" s="52">
        <f t="shared" si="0"/>
        <v>1.1149999999999995</v>
      </c>
      <c r="H2" s="52">
        <f t="shared" si="0"/>
        <v>1.1524999999999994</v>
      </c>
      <c r="I2" s="52">
        <f t="shared" si="0"/>
        <v>1.1899999999999993</v>
      </c>
      <c r="J2" s="52">
        <f t="shared" si="0"/>
        <v>1.2274999999999991</v>
      </c>
      <c r="K2" s="52">
        <f t="shared" si="0"/>
        <v>1.264999999999999</v>
      </c>
      <c r="L2" s="52">
        <f t="shared" si="0"/>
        <v>1.3024999999999989</v>
      </c>
      <c r="M2" s="52">
        <f t="shared" si="0"/>
        <v>1.3399999999999987</v>
      </c>
      <c r="N2" s="52">
        <f t="shared" si="0"/>
        <v>1.3774999999999986</v>
      </c>
      <c r="O2" s="53">
        <f>SUM(N3+0.0025)</f>
        <v>1.4149999999999985</v>
      </c>
    </row>
    <row r="3" spans="1:15" ht="15.75" thickBot="1" x14ac:dyDescent="0.3">
      <c r="A3" s="79" t="s">
        <v>1</v>
      </c>
      <c r="B3" s="80" t="s">
        <v>2</v>
      </c>
      <c r="C3" s="56" t="s">
        <v>3</v>
      </c>
      <c r="D3" s="56">
        <f>SUM(D2+0.035)</f>
        <v>1.0374999999999999</v>
      </c>
      <c r="E3" s="56">
        <f t="shared" ref="E3:N3" si="1">SUM(E2+0.035)</f>
        <v>1.0749999999999997</v>
      </c>
      <c r="F3" s="56">
        <f t="shared" si="1"/>
        <v>1.1124999999999996</v>
      </c>
      <c r="G3" s="56">
        <f t="shared" si="1"/>
        <v>1.1499999999999995</v>
      </c>
      <c r="H3" s="56">
        <f t="shared" si="1"/>
        <v>1.1874999999999993</v>
      </c>
      <c r="I3" s="56">
        <f t="shared" si="1"/>
        <v>1.2249999999999992</v>
      </c>
      <c r="J3" s="56">
        <f t="shared" si="1"/>
        <v>1.2624999999999991</v>
      </c>
      <c r="K3" s="56">
        <f t="shared" si="1"/>
        <v>1.2999999999999989</v>
      </c>
      <c r="L3" s="56">
        <f t="shared" si="1"/>
        <v>1.3374999999999988</v>
      </c>
      <c r="M3" s="56">
        <f t="shared" si="1"/>
        <v>1.3749999999999987</v>
      </c>
      <c r="N3" s="56">
        <f t="shared" si="1"/>
        <v>1.4124999999999985</v>
      </c>
      <c r="O3" s="53" t="s">
        <v>4</v>
      </c>
    </row>
    <row r="4" spans="1:15" x14ac:dyDescent="0.25">
      <c r="A4" s="81">
        <v>806</v>
      </c>
      <c r="B4" s="58" t="s"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x14ac:dyDescent="0.25">
      <c r="A5" s="82">
        <v>829</v>
      </c>
      <c r="B5" s="63" t="s"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1:15" x14ac:dyDescent="0.25">
      <c r="A6" s="82">
        <v>808</v>
      </c>
      <c r="B6" s="63" t="s">
        <v>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15" x14ac:dyDescent="0.25">
      <c r="A7" s="82">
        <v>872</v>
      </c>
      <c r="B7" s="63" t="s">
        <v>42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/>
    </row>
    <row r="8" spans="1:15" x14ac:dyDescent="0.25">
      <c r="A8" s="82">
        <v>809</v>
      </c>
      <c r="B8" s="63" t="s">
        <v>50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</row>
    <row r="9" spans="1:15" x14ac:dyDescent="0.25">
      <c r="A9" s="82">
        <v>873</v>
      </c>
      <c r="B9" s="62" t="s">
        <v>48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</row>
    <row r="10" spans="1:15" x14ac:dyDescent="0.25">
      <c r="A10" s="82">
        <v>805</v>
      </c>
      <c r="B10" s="63" t="s">
        <v>8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</row>
    <row r="11" spans="1:15" x14ac:dyDescent="0.25">
      <c r="A11" s="82">
        <v>810</v>
      </c>
      <c r="B11" s="62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1:15" x14ac:dyDescent="0.25">
      <c r="A12" s="82">
        <v>844</v>
      </c>
      <c r="B12" s="63" t="s">
        <v>54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</row>
    <row r="13" spans="1:15" x14ac:dyDescent="0.25">
      <c r="A13" s="82">
        <v>874</v>
      </c>
      <c r="B13" s="63" t="s">
        <v>43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</row>
    <row r="14" spans="1:15" x14ac:dyDescent="0.25">
      <c r="A14" s="85" t="s">
        <v>64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9"/>
    </row>
    <row r="15" spans="1:15" x14ac:dyDescent="0.25">
      <c r="A15" s="77" t="s">
        <v>0</v>
      </c>
      <c r="B15" s="78"/>
      <c r="C15" s="52">
        <v>1</v>
      </c>
      <c r="D15" s="52">
        <f>SUM(C15+0.0025)</f>
        <v>1.0024999999999999</v>
      </c>
      <c r="E15" s="52">
        <f>SUM(D16+0.0025)</f>
        <v>1.0399999999999998</v>
      </c>
      <c r="F15" s="52">
        <f t="shared" ref="F15:N15" si="2">SUM(E16+0.0025)</f>
        <v>1.0774999999999997</v>
      </c>
      <c r="G15" s="52">
        <f t="shared" si="2"/>
        <v>1.1149999999999995</v>
      </c>
      <c r="H15" s="52">
        <f t="shared" si="2"/>
        <v>1.1524999999999994</v>
      </c>
      <c r="I15" s="52">
        <f t="shared" si="2"/>
        <v>1.1899999999999993</v>
      </c>
      <c r="J15" s="52">
        <f t="shared" si="2"/>
        <v>1.2274999999999991</v>
      </c>
      <c r="K15" s="52">
        <f t="shared" si="2"/>
        <v>1.264999999999999</v>
      </c>
      <c r="L15" s="52">
        <f t="shared" si="2"/>
        <v>1.3024999999999989</v>
      </c>
      <c r="M15" s="52">
        <f t="shared" si="2"/>
        <v>1.3399999999999987</v>
      </c>
      <c r="N15" s="52">
        <f t="shared" si="2"/>
        <v>1.3774999999999986</v>
      </c>
      <c r="O15" s="53">
        <f>SUM(N16+0.0025)</f>
        <v>1.4149999999999985</v>
      </c>
    </row>
    <row r="16" spans="1:15" ht="15.75" thickBot="1" x14ac:dyDescent="0.3">
      <c r="A16" s="79" t="s">
        <v>1</v>
      </c>
      <c r="B16" s="80" t="s">
        <v>2</v>
      </c>
      <c r="C16" s="56" t="s">
        <v>3</v>
      </c>
      <c r="D16" s="56">
        <f>SUM(D15+0.035)</f>
        <v>1.0374999999999999</v>
      </c>
      <c r="E16" s="56">
        <f t="shared" ref="E16:N16" si="3">SUM(E15+0.035)</f>
        <v>1.0749999999999997</v>
      </c>
      <c r="F16" s="56">
        <f t="shared" si="3"/>
        <v>1.1124999999999996</v>
      </c>
      <c r="G16" s="56">
        <f t="shared" si="3"/>
        <v>1.1499999999999995</v>
      </c>
      <c r="H16" s="56">
        <f t="shared" si="3"/>
        <v>1.1874999999999993</v>
      </c>
      <c r="I16" s="56">
        <f t="shared" si="3"/>
        <v>1.2249999999999992</v>
      </c>
      <c r="J16" s="56">
        <f t="shared" si="3"/>
        <v>1.2624999999999991</v>
      </c>
      <c r="K16" s="56">
        <f t="shared" si="3"/>
        <v>1.2999999999999989</v>
      </c>
      <c r="L16" s="56">
        <f t="shared" si="3"/>
        <v>1.3374999999999988</v>
      </c>
      <c r="M16" s="56">
        <f t="shared" si="3"/>
        <v>1.3749999999999987</v>
      </c>
      <c r="N16" s="56">
        <f t="shared" si="3"/>
        <v>1.4124999999999985</v>
      </c>
      <c r="O16" s="53" t="s">
        <v>4</v>
      </c>
    </row>
    <row r="17" spans="1:15" x14ac:dyDescent="0.25">
      <c r="A17" s="81">
        <v>829</v>
      </c>
      <c r="B17" s="58" t="s">
        <v>12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/>
    </row>
    <row r="18" spans="1:15" x14ac:dyDescent="0.25">
      <c r="A18" s="82">
        <v>805</v>
      </c>
      <c r="B18" s="63" t="s">
        <v>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</row>
    <row r="19" spans="1:15" x14ac:dyDescent="0.25">
      <c r="A19" s="82">
        <v>808</v>
      </c>
      <c r="B19" s="63" t="s">
        <v>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5"/>
    </row>
    <row r="20" spans="1:15" x14ac:dyDescent="0.25">
      <c r="A20" s="82">
        <v>809</v>
      </c>
      <c r="B20" s="63" t="s">
        <v>50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5"/>
    </row>
    <row r="21" spans="1:15" ht="15.75" thickBot="1" x14ac:dyDescent="0.3">
      <c r="A21" s="84">
        <v>874</v>
      </c>
      <c r="B21" s="70" t="s">
        <v>43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</row>
    <row r="22" spans="1:15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</sheetData>
  <mergeCells count="2">
    <mergeCell ref="A1:O1"/>
    <mergeCell ref="A14:O14"/>
  </mergeCells>
  <pageMargins left="0" right="0" top="0.75" bottom="0.75" header="0.3" footer="0.3"/>
  <pageSetup orientation="landscape" r:id="rId1"/>
  <headerFooter>
    <oddFooter>&amp;CATTACHMENT 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6"/>
  <sheetViews>
    <sheetView view="pageLayout" zoomScaleNormal="100" workbookViewId="0">
      <selection activeCell="B20" sqref="B20"/>
    </sheetView>
  </sheetViews>
  <sheetFormatPr defaultRowHeight="15" x14ac:dyDescent="0.25"/>
  <cols>
    <col min="1" max="1" width="7.28515625" customWidth="1"/>
    <col min="2" max="2" width="20.85546875" customWidth="1"/>
    <col min="3" max="4" width="7.85546875" customWidth="1"/>
    <col min="5" max="5" width="8" customWidth="1"/>
    <col min="6" max="6" width="7.85546875" customWidth="1"/>
    <col min="7" max="7" width="8.140625" customWidth="1"/>
    <col min="8" max="8" width="7.7109375" customWidth="1"/>
    <col min="9" max="9" width="8.28515625" customWidth="1"/>
    <col min="10" max="10" width="7.85546875" customWidth="1"/>
    <col min="11" max="11" width="8.5703125" customWidth="1"/>
    <col min="12" max="13" width="8.42578125" customWidth="1"/>
  </cols>
  <sheetData>
    <row r="1" spans="1:15" x14ac:dyDescent="0.25">
      <c r="A1" s="91" t="s">
        <v>23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x14ac:dyDescent="0.25">
      <c r="A2" s="77" t="s">
        <v>0</v>
      </c>
      <c r="B2" s="78"/>
      <c r="C2" s="52">
        <v>1</v>
      </c>
      <c r="D2" s="52">
        <f>SUM(C2+0.0025)</f>
        <v>1.0024999999999999</v>
      </c>
      <c r="E2" s="52">
        <f>SUM(D3+0.0025)</f>
        <v>1.0399999999999998</v>
      </c>
      <c r="F2" s="52">
        <f t="shared" ref="F2:N2" si="0">SUM(E3+0.0025)</f>
        <v>1.0774999999999997</v>
      </c>
      <c r="G2" s="52">
        <f t="shared" si="0"/>
        <v>1.1149999999999995</v>
      </c>
      <c r="H2" s="52">
        <f t="shared" si="0"/>
        <v>1.1524999999999994</v>
      </c>
      <c r="I2" s="52">
        <f t="shared" si="0"/>
        <v>1.1899999999999993</v>
      </c>
      <c r="J2" s="52">
        <f t="shared" si="0"/>
        <v>1.2274999999999991</v>
      </c>
      <c r="K2" s="52">
        <f t="shared" si="0"/>
        <v>1.264999999999999</v>
      </c>
      <c r="L2" s="52">
        <f t="shared" si="0"/>
        <v>1.3024999999999989</v>
      </c>
      <c r="M2" s="52">
        <f t="shared" si="0"/>
        <v>1.3399999999999987</v>
      </c>
      <c r="N2" s="52">
        <f t="shared" si="0"/>
        <v>1.3774999999999986</v>
      </c>
      <c r="O2" s="53">
        <f>SUM(N3+0.0025)</f>
        <v>1.4149999999999985</v>
      </c>
    </row>
    <row r="3" spans="1:15" ht="15.75" thickBot="1" x14ac:dyDescent="0.3">
      <c r="A3" s="79" t="s">
        <v>1</v>
      </c>
      <c r="B3" s="80" t="s">
        <v>2</v>
      </c>
      <c r="C3" s="56" t="s">
        <v>3</v>
      </c>
      <c r="D3" s="56">
        <f>SUM(D2+0.035)</f>
        <v>1.0374999999999999</v>
      </c>
      <c r="E3" s="56">
        <f t="shared" ref="E3:N3" si="1">SUM(E2+0.035)</f>
        <v>1.0749999999999997</v>
      </c>
      <c r="F3" s="56">
        <f t="shared" si="1"/>
        <v>1.1124999999999996</v>
      </c>
      <c r="G3" s="56">
        <f t="shared" si="1"/>
        <v>1.1499999999999995</v>
      </c>
      <c r="H3" s="56">
        <f t="shared" si="1"/>
        <v>1.1874999999999993</v>
      </c>
      <c r="I3" s="56">
        <f t="shared" si="1"/>
        <v>1.2249999999999992</v>
      </c>
      <c r="J3" s="56">
        <f t="shared" si="1"/>
        <v>1.2624999999999991</v>
      </c>
      <c r="K3" s="56">
        <f t="shared" si="1"/>
        <v>1.2999999999999989</v>
      </c>
      <c r="L3" s="56">
        <f t="shared" si="1"/>
        <v>1.3374999999999988</v>
      </c>
      <c r="M3" s="56">
        <f t="shared" si="1"/>
        <v>1.3749999999999987</v>
      </c>
      <c r="N3" s="56">
        <f t="shared" si="1"/>
        <v>1.4124999999999985</v>
      </c>
      <c r="O3" s="53" t="s">
        <v>4</v>
      </c>
    </row>
    <row r="4" spans="1:15" x14ac:dyDescent="0.25">
      <c r="A4" s="93">
        <v>715</v>
      </c>
      <c r="B4" s="58" t="s">
        <v>52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25">
      <c r="A5" s="94">
        <v>936</v>
      </c>
      <c r="B5" s="63" t="s">
        <v>53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25">
      <c r="A6" s="94">
        <v>810</v>
      </c>
      <c r="B6" s="63" t="s">
        <v>16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x14ac:dyDescent="0.25">
      <c r="A7" s="94">
        <v>829</v>
      </c>
      <c r="B7" s="63" t="s">
        <v>12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x14ac:dyDescent="0.25">
      <c r="A8" s="94">
        <v>805</v>
      </c>
      <c r="B8" s="63" t="s">
        <v>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x14ac:dyDescent="0.25">
      <c r="A9" s="94">
        <v>808</v>
      </c>
      <c r="B9" s="62" t="s">
        <v>6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x14ac:dyDescent="0.25">
      <c r="A10" s="94">
        <v>872</v>
      </c>
      <c r="B10" s="63" t="s">
        <v>42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 x14ac:dyDescent="0.25">
      <c r="A11" s="94">
        <v>844</v>
      </c>
      <c r="B11" s="62" t="s">
        <v>54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5" x14ac:dyDescent="0.25">
      <c r="A12" s="94">
        <v>865</v>
      </c>
      <c r="B12" s="63" t="s">
        <v>51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x14ac:dyDescent="0.25">
      <c r="A13" s="94">
        <v>874</v>
      </c>
      <c r="B13" s="63" t="s">
        <v>43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x14ac:dyDescent="0.25">
      <c r="A14" s="91" t="s">
        <v>24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 x14ac:dyDescent="0.25">
      <c r="A15" s="77" t="s">
        <v>0</v>
      </c>
      <c r="B15" s="78"/>
      <c r="C15" s="52">
        <v>1</v>
      </c>
      <c r="D15" s="52">
        <f>SUM(C15+0.0025)</f>
        <v>1.0024999999999999</v>
      </c>
      <c r="E15" s="52">
        <f>SUM(D16+0.0025)</f>
        <v>1.0399999999999998</v>
      </c>
      <c r="F15" s="52">
        <f t="shared" ref="F15:N15" si="2">SUM(E16+0.0025)</f>
        <v>1.0774999999999997</v>
      </c>
      <c r="G15" s="52">
        <f t="shared" si="2"/>
        <v>1.1149999999999995</v>
      </c>
      <c r="H15" s="52">
        <f t="shared" si="2"/>
        <v>1.1524999999999994</v>
      </c>
      <c r="I15" s="52">
        <f t="shared" si="2"/>
        <v>1.1899999999999993</v>
      </c>
      <c r="J15" s="52">
        <f t="shared" si="2"/>
        <v>1.2274999999999991</v>
      </c>
      <c r="K15" s="52">
        <f t="shared" si="2"/>
        <v>1.264999999999999</v>
      </c>
      <c r="L15" s="52">
        <f t="shared" si="2"/>
        <v>1.3024999999999989</v>
      </c>
      <c r="M15" s="52">
        <f t="shared" si="2"/>
        <v>1.3399999999999987</v>
      </c>
      <c r="N15" s="52">
        <f t="shared" si="2"/>
        <v>1.3774999999999986</v>
      </c>
      <c r="O15" s="53">
        <f>SUM(N16+0.0025)</f>
        <v>1.4149999999999985</v>
      </c>
    </row>
    <row r="16" spans="1:15" ht="15.75" thickBot="1" x14ac:dyDescent="0.3">
      <c r="A16" s="79" t="s">
        <v>1</v>
      </c>
      <c r="B16" s="80" t="s">
        <v>2</v>
      </c>
      <c r="C16" s="56" t="s">
        <v>3</v>
      </c>
      <c r="D16" s="56">
        <f>SUM(D15+0.035)</f>
        <v>1.0374999999999999</v>
      </c>
      <c r="E16" s="56">
        <f t="shared" ref="E16:N16" si="3">SUM(E15+0.035)</f>
        <v>1.0749999999999997</v>
      </c>
      <c r="F16" s="56">
        <f t="shared" si="3"/>
        <v>1.1124999999999996</v>
      </c>
      <c r="G16" s="56">
        <f t="shared" si="3"/>
        <v>1.1499999999999995</v>
      </c>
      <c r="H16" s="56">
        <f t="shared" si="3"/>
        <v>1.1874999999999993</v>
      </c>
      <c r="I16" s="56">
        <f t="shared" si="3"/>
        <v>1.2249999999999992</v>
      </c>
      <c r="J16" s="56">
        <f t="shared" si="3"/>
        <v>1.2624999999999991</v>
      </c>
      <c r="K16" s="56">
        <f t="shared" si="3"/>
        <v>1.2999999999999989</v>
      </c>
      <c r="L16" s="56">
        <f t="shared" si="3"/>
        <v>1.3374999999999988</v>
      </c>
      <c r="M16" s="56">
        <f t="shared" si="3"/>
        <v>1.3749999999999987</v>
      </c>
      <c r="N16" s="56">
        <f t="shared" si="3"/>
        <v>1.4124999999999985</v>
      </c>
      <c r="O16" s="53" t="s">
        <v>4</v>
      </c>
    </row>
    <row r="17" spans="1:15" x14ac:dyDescent="0.25">
      <c r="A17" s="95">
        <v>829</v>
      </c>
      <c r="B17" s="58" t="s">
        <v>22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x14ac:dyDescent="0.25">
      <c r="A18" s="96">
        <v>805</v>
      </c>
      <c r="B18" s="63" t="s">
        <v>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x14ac:dyDescent="0.25">
      <c r="A19" s="96">
        <v>808</v>
      </c>
      <c r="B19" s="63" t="s">
        <v>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x14ac:dyDescent="0.25">
      <c r="A20" s="96">
        <v>809</v>
      </c>
      <c r="B20" s="63" t="s">
        <v>62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25">
      <c r="A21" s="96">
        <v>874</v>
      </c>
      <c r="B21" s="62" t="s">
        <v>43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</sheetData>
  <mergeCells count="2">
    <mergeCell ref="A1:O1"/>
    <mergeCell ref="A14:O14"/>
  </mergeCells>
  <pageMargins left="0" right="0" top="0.75" bottom="0.75" header="0.3" footer="0.3"/>
  <pageSetup orientation="landscape" r:id="rId1"/>
  <headerFooter>
    <oddFooter>&amp;CATTACHMENT 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6"/>
  <sheetViews>
    <sheetView view="pageLayout" zoomScaleNormal="100" workbookViewId="0">
      <selection activeCell="B20" sqref="B20"/>
    </sheetView>
  </sheetViews>
  <sheetFormatPr defaultRowHeight="15" x14ac:dyDescent="0.25"/>
  <cols>
    <col min="1" max="1" width="7.85546875" customWidth="1"/>
    <col min="2" max="2" width="21.140625" customWidth="1"/>
    <col min="3" max="3" width="8.140625" customWidth="1"/>
    <col min="4" max="4" width="7.7109375" customWidth="1"/>
    <col min="5" max="5" width="8.140625" customWidth="1"/>
    <col min="6" max="6" width="8.28515625" customWidth="1"/>
    <col min="7" max="7" width="8" customWidth="1"/>
    <col min="8" max="8" width="8.140625" customWidth="1"/>
    <col min="9" max="9" width="7.7109375" customWidth="1"/>
    <col min="10" max="10" width="8.140625" customWidth="1"/>
    <col min="11" max="12" width="8.28515625" customWidth="1"/>
    <col min="13" max="13" width="7.85546875" customWidth="1"/>
    <col min="14" max="14" width="8.140625" customWidth="1"/>
  </cols>
  <sheetData>
    <row r="1" spans="1:15" x14ac:dyDescent="0.25">
      <c r="A1" s="97" t="s">
        <v>25</v>
      </c>
      <c r="B1" s="97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x14ac:dyDescent="0.25">
      <c r="A2" s="77" t="s">
        <v>0</v>
      </c>
      <c r="B2" s="78"/>
      <c r="C2" s="52">
        <v>1</v>
      </c>
      <c r="D2" s="52">
        <f>SUM(C2+0.0025)</f>
        <v>1.0024999999999999</v>
      </c>
      <c r="E2" s="52">
        <f>SUM(D3+0.0025)</f>
        <v>1.0399999999999998</v>
      </c>
      <c r="F2" s="52">
        <f t="shared" ref="F2:N2" si="0">SUM(E3+0.0025)</f>
        <v>1.0774999999999997</v>
      </c>
      <c r="G2" s="52">
        <f t="shared" si="0"/>
        <v>1.1149999999999995</v>
      </c>
      <c r="H2" s="52">
        <f t="shared" si="0"/>
        <v>1.1524999999999994</v>
      </c>
      <c r="I2" s="52">
        <f t="shared" si="0"/>
        <v>1.1899999999999993</v>
      </c>
      <c r="J2" s="52">
        <f t="shared" si="0"/>
        <v>1.2274999999999991</v>
      </c>
      <c r="K2" s="52">
        <f t="shared" si="0"/>
        <v>1.264999999999999</v>
      </c>
      <c r="L2" s="52">
        <f t="shared" si="0"/>
        <v>1.3024999999999989</v>
      </c>
      <c r="M2" s="52">
        <f t="shared" si="0"/>
        <v>1.3399999999999987</v>
      </c>
      <c r="N2" s="52">
        <f t="shared" si="0"/>
        <v>1.3774999999999986</v>
      </c>
      <c r="O2" s="53">
        <f>SUM(N3+0.0025)</f>
        <v>1.4149999999999985</v>
      </c>
    </row>
    <row r="3" spans="1:15" ht="15.75" thickBot="1" x14ac:dyDescent="0.3">
      <c r="A3" s="79" t="s">
        <v>1</v>
      </c>
      <c r="B3" s="80" t="s">
        <v>2</v>
      </c>
      <c r="C3" s="56" t="s">
        <v>3</v>
      </c>
      <c r="D3" s="56">
        <f>SUM(D2+0.035)</f>
        <v>1.0374999999999999</v>
      </c>
      <c r="E3" s="56">
        <f t="shared" ref="E3:N3" si="1">SUM(E2+0.035)</f>
        <v>1.0749999999999997</v>
      </c>
      <c r="F3" s="56">
        <f t="shared" si="1"/>
        <v>1.1124999999999996</v>
      </c>
      <c r="G3" s="56">
        <f t="shared" si="1"/>
        <v>1.1499999999999995</v>
      </c>
      <c r="H3" s="56">
        <f t="shared" si="1"/>
        <v>1.1874999999999993</v>
      </c>
      <c r="I3" s="56">
        <f t="shared" si="1"/>
        <v>1.2249999999999992</v>
      </c>
      <c r="J3" s="56">
        <f t="shared" si="1"/>
        <v>1.2624999999999991</v>
      </c>
      <c r="K3" s="56">
        <f t="shared" si="1"/>
        <v>1.2999999999999989</v>
      </c>
      <c r="L3" s="56">
        <f t="shared" si="1"/>
        <v>1.3374999999999988</v>
      </c>
      <c r="M3" s="56">
        <f t="shared" si="1"/>
        <v>1.3749999999999987</v>
      </c>
      <c r="N3" s="56">
        <f t="shared" si="1"/>
        <v>1.4124999999999985</v>
      </c>
      <c r="O3" s="53" t="s">
        <v>4</v>
      </c>
    </row>
    <row r="4" spans="1:15" x14ac:dyDescent="0.25">
      <c r="A4" s="99">
        <v>936</v>
      </c>
      <c r="B4" s="58" t="s">
        <v>53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x14ac:dyDescent="0.25">
      <c r="A5" s="100">
        <v>829</v>
      </c>
      <c r="B5" s="63" t="s"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1:15" x14ac:dyDescent="0.25">
      <c r="A6" s="100">
        <v>808</v>
      </c>
      <c r="B6" s="63" t="s">
        <v>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15" x14ac:dyDescent="0.25">
      <c r="A7" s="100">
        <v>872</v>
      </c>
      <c r="B7" s="63" t="s">
        <v>42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/>
    </row>
    <row r="8" spans="1:15" x14ac:dyDescent="0.25">
      <c r="A8" s="100">
        <v>865</v>
      </c>
      <c r="B8" s="63" t="s">
        <v>51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</row>
    <row r="9" spans="1:15" x14ac:dyDescent="0.25">
      <c r="A9" s="100">
        <v>873</v>
      </c>
      <c r="B9" s="62" t="s">
        <v>48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</row>
    <row r="10" spans="1:15" x14ac:dyDescent="0.25">
      <c r="A10" s="100">
        <v>805</v>
      </c>
      <c r="B10" s="63" t="s">
        <v>8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</row>
    <row r="11" spans="1:15" x14ac:dyDescent="0.25">
      <c r="A11" s="100">
        <v>715</v>
      </c>
      <c r="B11" s="62" t="s">
        <v>55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1:15" x14ac:dyDescent="0.25">
      <c r="A12" s="100">
        <v>844</v>
      </c>
      <c r="B12" s="63" t="s">
        <v>54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</row>
    <row r="13" spans="1:15" x14ac:dyDescent="0.25">
      <c r="A13" s="100">
        <v>874</v>
      </c>
      <c r="B13" s="63" t="s">
        <v>43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</row>
    <row r="14" spans="1:15" x14ac:dyDescent="0.25">
      <c r="A14" s="97" t="s">
        <v>26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5" x14ac:dyDescent="0.25">
      <c r="A15" s="77" t="s">
        <v>0</v>
      </c>
      <c r="B15" s="78"/>
      <c r="C15" s="52">
        <v>1</v>
      </c>
      <c r="D15" s="52">
        <f>SUM(C15+0.0025)</f>
        <v>1.0024999999999999</v>
      </c>
      <c r="E15" s="52">
        <f>SUM(D16+0.0025)</f>
        <v>1.0399999999999998</v>
      </c>
      <c r="F15" s="52">
        <f t="shared" ref="F15:N15" si="2">SUM(E16+0.0025)</f>
        <v>1.0774999999999997</v>
      </c>
      <c r="G15" s="52">
        <f t="shared" si="2"/>
        <v>1.1149999999999995</v>
      </c>
      <c r="H15" s="52">
        <f t="shared" si="2"/>
        <v>1.1524999999999994</v>
      </c>
      <c r="I15" s="52">
        <f t="shared" si="2"/>
        <v>1.1899999999999993</v>
      </c>
      <c r="J15" s="52">
        <f t="shared" si="2"/>
        <v>1.2274999999999991</v>
      </c>
      <c r="K15" s="52">
        <f t="shared" si="2"/>
        <v>1.264999999999999</v>
      </c>
      <c r="L15" s="52">
        <f t="shared" si="2"/>
        <v>1.3024999999999989</v>
      </c>
      <c r="M15" s="52">
        <f t="shared" si="2"/>
        <v>1.3399999999999987</v>
      </c>
      <c r="N15" s="52">
        <f t="shared" si="2"/>
        <v>1.3774999999999986</v>
      </c>
      <c r="O15" s="53">
        <f>SUM(N16+0.0025)</f>
        <v>1.4149999999999985</v>
      </c>
    </row>
    <row r="16" spans="1:15" ht="15.75" thickBot="1" x14ac:dyDescent="0.3">
      <c r="A16" s="79" t="s">
        <v>1</v>
      </c>
      <c r="B16" s="80" t="s">
        <v>2</v>
      </c>
      <c r="C16" s="56" t="s">
        <v>3</v>
      </c>
      <c r="D16" s="56">
        <f>SUM(D15+0.035)</f>
        <v>1.0374999999999999</v>
      </c>
      <c r="E16" s="56">
        <f t="shared" ref="E16:N16" si="3">SUM(E15+0.035)</f>
        <v>1.0749999999999997</v>
      </c>
      <c r="F16" s="56">
        <f t="shared" si="3"/>
        <v>1.1124999999999996</v>
      </c>
      <c r="G16" s="56">
        <f t="shared" si="3"/>
        <v>1.1499999999999995</v>
      </c>
      <c r="H16" s="56">
        <f t="shared" si="3"/>
        <v>1.1874999999999993</v>
      </c>
      <c r="I16" s="56">
        <f t="shared" si="3"/>
        <v>1.2249999999999992</v>
      </c>
      <c r="J16" s="56">
        <f t="shared" si="3"/>
        <v>1.2624999999999991</v>
      </c>
      <c r="K16" s="56">
        <f t="shared" si="3"/>
        <v>1.2999999999999989</v>
      </c>
      <c r="L16" s="56">
        <f t="shared" si="3"/>
        <v>1.3374999999999988</v>
      </c>
      <c r="M16" s="56">
        <f t="shared" si="3"/>
        <v>1.3749999999999987</v>
      </c>
      <c r="N16" s="56">
        <f t="shared" si="3"/>
        <v>1.4124999999999985</v>
      </c>
      <c r="O16" s="53" t="s">
        <v>4</v>
      </c>
    </row>
    <row r="17" spans="1:15" x14ac:dyDescent="0.25">
      <c r="A17" s="96">
        <v>829</v>
      </c>
      <c r="B17" s="63" t="s">
        <v>12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x14ac:dyDescent="0.25">
      <c r="A18" s="95">
        <v>805</v>
      </c>
      <c r="B18" s="58" t="s">
        <v>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x14ac:dyDescent="0.25">
      <c r="A19" s="96">
        <v>808</v>
      </c>
      <c r="B19" s="62" t="s">
        <v>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x14ac:dyDescent="0.25">
      <c r="A20" s="96">
        <v>809</v>
      </c>
      <c r="B20" s="63" t="s">
        <v>50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25">
      <c r="A21" s="96">
        <v>874</v>
      </c>
      <c r="B21" s="63" t="s">
        <v>43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5" spans="1: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</sheetData>
  <mergeCells count="2">
    <mergeCell ref="A1:O1"/>
    <mergeCell ref="A14:O14"/>
  </mergeCells>
  <pageMargins left="0" right="0" top="0.75" bottom="0.75" header="0.3" footer="0.3"/>
  <pageSetup orientation="landscape" r:id="rId1"/>
  <headerFooter>
    <oddFooter xml:space="preserve">&amp;CATTACHMENT 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6"/>
  <sheetViews>
    <sheetView view="pageLayout" zoomScaleNormal="100" workbookViewId="0">
      <selection activeCell="B20" sqref="B20"/>
    </sheetView>
  </sheetViews>
  <sheetFormatPr defaultRowHeight="15" x14ac:dyDescent="0.25"/>
  <cols>
    <col min="1" max="1" width="7.140625" customWidth="1"/>
    <col min="2" max="2" width="27.7109375" customWidth="1"/>
    <col min="3" max="3" width="7.85546875" customWidth="1"/>
    <col min="4" max="5" width="7.7109375" customWidth="1"/>
    <col min="6" max="6" width="7.85546875" customWidth="1"/>
    <col min="7" max="7" width="7.7109375" customWidth="1"/>
    <col min="8" max="8" width="8" customWidth="1"/>
    <col min="9" max="9" width="7.7109375" customWidth="1"/>
    <col min="10" max="10" width="7.85546875" customWidth="1"/>
    <col min="11" max="13" width="7.7109375" customWidth="1"/>
    <col min="14" max="14" width="7.85546875" customWidth="1"/>
    <col min="15" max="15" width="7.42578125" customWidth="1"/>
  </cols>
  <sheetData>
    <row r="1" spans="1:15" ht="15.75" x14ac:dyDescent="0.25">
      <c r="A1" s="38" t="s">
        <v>59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77" t="s">
        <v>0</v>
      </c>
      <c r="B2" s="78"/>
      <c r="C2" s="52">
        <v>1</v>
      </c>
      <c r="D2" s="52">
        <f>SUM(C2+0.0025)</f>
        <v>1.0024999999999999</v>
      </c>
      <c r="E2" s="52">
        <f>SUM(D3+0.0025)</f>
        <v>1.0399999999999998</v>
      </c>
      <c r="F2" s="52">
        <f t="shared" ref="F2:N2" si="0">SUM(E3+0.0025)</f>
        <v>1.0774999999999997</v>
      </c>
      <c r="G2" s="52">
        <f t="shared" si="0"/>
        <v>1.1149999999999995</v>
      </c>
      <c r="H2" s="52">
        <f t="shared" si="0"/>
        <v>1.1524999999999994</v>
      </c>
      <c r="I2" s="52">
        <f t="shared" si="0"/>
        <v>1.1899999999999993</v>
      </c>
      <c r="J2" s="52">
        <f t="shared" si="0"/>
        <v>1.2274999999999991</v>
      </c>
      <c r="K2" s="52">
        <f t="shared" si="0"/>
        <v>1.264999999999999</v>
      </c>
      <c r="L2" s="52">
        <f t="shared" si="0"/>
        <v>1.3024999999999989</v>
      </c>
      <c r="M2" s="52">
        <f t="shared" si="0"/>
        <v>1.3399999999999987</v>
      </c>
      <c r="N2" s="52">
        <f t="shared" si="0"/>
        <v>1.3774999999999986</v>
      </c>
      <c r="O2" s="53">
        <f>SUM(N3+0.0025)</f>
        <v>1.4149999999999985</v>
      </c>
    </row>
    <row r="3" spans="1:15" ht="15.75" thickBot="1" x14ac:dyDescent="0.3">
      <c r="A3" s="79" t="s">
        <v>1</v>
      </c>
      <c r="B3" s="80" t="s">
        <v>2</v>
      </c>
      <c r="C3" s="56" t="s">
        <v>3</v>
      </c>
      <c r="D3" s="56">
        <f>SUM(D2+0.035)</f>
        <v>1.0374999999999999</v>
      </c>
      <c r="E3" s="56">
        <f t="shared" ref="E3:N3" si="1">SUM(E2+0.035)</f>
        <v>1.0749999999999997</v>
      </c>
      <c r="F3" s="56">
        <f t="shared" si="1"/>
        <v>1.1124999999999996</v>
      </c>
      <c r="G3" s="56">
        <f t="shared" si="1"/>
        <v>1.1499999999999995</v>
      </c>
      <c r="H3" s="56">
        <f t="shared" si="1"/>
        <v>1.1874999999999993</v>
      </c>
      <c r="I3" s="56">
        <f t="shared" si="1"/>
        <v>1.2249999999999992</v>
      </c>
      <c r="J3" s="56">
        <f t="shared" si="1"/>
        <v>1.2624999999999991</v>
      </c>
      <c r="K3" s="56">
        <f t="shared" si="1"/>
        <v>1.2999999999999989</v>
      </c>
      <c r="L3" s="56">
        <f t="shared" si="1"/>
        <v>1.3374999999999988</v>
      </c>
      <c r="M3" s="56">
        <f t="shared" si="1"/>
        <v>1.3749999999999987</v>
      </c>
      <c r="N3" s="56">
        <f t="shared" si="1"/>
        <v>1.4124999999999985</v>
      </c>
      <c r="O3" s="53" t="s">
        <v>4</v>
      </c>
    </row>
    <row r="4" spans="1:15" x14ac:dyDescent="0.25">
      <c r="A4" s="93">
        <v>946</v>
      </c>
      <c r="B4" s="58" t="s">
        <v>56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25">
      <c r="A5" s="94">
        <v>829</v>
      </c>
      <c r="B5" s="63" t="s"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25">
      <c r="A6" s="94">
        <v>715</v>
      </c>
      <c r="B6" s="63" t="s">
        <v>55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x14ac:dyDescent="0.25">
      <c r="A7" s="94">
        <v>805</v>
      </c>
      <c r="B7" s="63" t="s">
        <v>8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x14ac:dyDescent="0.25">
      <c r="A8" s="94">
        <v>872</v>
      </c>
      <c r="B8" s="62" t="s">
        <v>42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x14ac:dyDescent="0.25">
      <c r="A9" s="94">
        <v>808</v>
      </c>
      <c r="B9" s="63" t="s">
        <v>14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x14ac:dyDescent="0.25">
      <c r="A10" s="94">
        <v>810</v>
      </c>
      <c r="B10" s="63" t="s">
        <v>16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 x14ac:dyDescent="0.25">
      <c r="A11" s="94">
        <v>865</v>
      </c>
      <c r="B11" s="63" t="s">
        <v>51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5" x14ac:dyDescent="0.25">
      <c r="A12" s="94">
        <v>873</v>
      </c>
      <c r="B12" s="63" t="s">
        <v>48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x14ac:dyDescent="0.25">
      <c r="A13" s="94">
        <v>874</v>
      </c>
      <c r="B13" s="62" t="s">
        <v>43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x14ac:dyDescent="0.25">
      <c r="A14" s="101" t="s">
        <v>27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</row>
    <row r="15" spans="1:15" x14ac:dyDescent="0.25">
      <c r="A15" s="77" t="s">
        <v>0</v>
      </c>
      <c r="B15" s="78"/>
      <c r="C15" s="52">
        <v>1</v>
      </c>
      <c r="D15" s="52">
        <f>SUM(C15+0.0025)</f>
        <v>1.0024999999999999</v>
      </c>
      <c r="E15" s="52">
        <f>SUM(D16+0.0025)</f>
        <v>1.0399999999999998</v>
      </c>
      <c r="F15" s="52">
        <f t="shared" ref="F15:N15" si="2">SUM(E16+0.0025)</f>
        <v>1.0774999999999997</v>
      </c>
      <c r="G15" s="52">
        <f t="shared" si="2"/>
        <v>1.1149999999999995</v>
      </c>
      <c r="H15" s="52">
        <f t="shared" si="2"/>
        <v>1.1524999999999994</v>
      </c>
      <c r="I15" s="52">
        <f t="shared" si="2"/>
        <v>1.1899999999999993</v>
      </c>
      <c r="J15" s="52">
        <f t="shared" si="2"/>
        <v>1.2274999999999991</v>
      </c>
      <c r="K15" s="52">
        <f t="shared" si="2"/>
        <v>1.264999999999999</v>
      </c>
      <c r="L15" s="52">
        <f t="shared" si="2"/>
        <v>1.3024999999999989</v>
      </c>
      <c r="M15" s="52">
        <f t="shared" si="2"/>
        <v>1.3399999999999987</v>
      </c>
      <c r="N15" s="52">
        <f t="shared" si="2"/>
        <v>1.3774999999999986</v>
      </c>
      <c r="O15" s="53">
        <f>SUM(N16+0.0025)</f>
        <v>1.4149999999999985</v>
      </c>
    </row>
    <row r="16" spans="1:15" ht="15.75" thickBot="1" x14ac:dyDescent="0.3">
      <c r="A16" s="79" t="s">
        <v>1</v>
      </c>
      <c r="B16" s="80" t="s">
        <v>2</v>
      </c>
      <c r="C16" s="56" t="s">
        <v>3</v>
      </c>
      <c r="D16" s="56">
        <f>SUM(D15+0.035)</f>
        <v>1.0374999999999999</v>
      </c>
      <c r="E16" s="56">
        <f t="shared" ref="E16:N16" si="3">SUM(E15+0.035)</f>
        <v>1.0749999999999997</v>
      </c>
      <c r="F16" s="56">
        <f t="shared" si="3"/>
        <v>1.1124999999999996</v>
      </c>
      <c r="G16" s="56">
        <f t="shared" si="3"/>
        <v>1.1499999999999995</v>
      </c>
      <c r="H16" s="56">
        <f t="shared" si="3"/>
        <v>1.1874999999999993</v>
      </c>
      <c r="I16" s="56">
        <f t="shared" si="3"/>
        <v>1.2249999999999992</v>
      </c>
      <c r="J16" s="56">
        <f t="shared" si="3"/>
        <v>1.2624999999999991</v>
      </c>
      <c r="K16" s="56">
        <f t="shared" si="3"/>
        <v>1.2999999999999989</v>
      </c>
      <c r="L16" s="56">
        <f t="shared" si="3"/>
        <v>1.3374999999999988</v>
      </c>
      <c r="M16" s="56">
        <f t="shared" si="3"/>
        <v>1.3749999999999987</v>
      </c>
      <c r="N16" s="56">
        <f t="shared" si="3"/>
        <v>1.4124999999999985</v>
      </c>
      <c r="O16" s="53" t="s">
        <v>4</v>
      </c>
    </row>
    <row r="17" spans="1:15" x14ac:dyDescent="0.25">
      <c r="A17" s="95">
        <v>829</v>
      </c>
      <c r="B17" s="58" t="s">
        <v>12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x14ac:dyDescent="0.25">
      <c r="A18" s="96">
        <v>805</v>
      </c>
      <c r="B18" s="63" t="s">
        <v>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x14ac:dyDescent="0.25">
      <c r="A19" s="96">
        <v>808</v>
      </c>
      <c r="B19" s="63" t="s">
        <v>14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x14ac:dyDescent="0.25">
      <c r="A20" s="96">
        <v>809</v>
      </c>
      <c r="B20" s="63" t="s">
        <v>50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25">
      <c r="A21" s="96">
        <v>874</v>
      </c>
      <c r="B21" s="62" t="s">
        <v>43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5" spans="1:1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2">
    <mergeCell ref="A1:O1"/>
    <mergeCell ref="A14:O14"/>
  </mergeCells>
  <pageMargins left="0" right="0" top="0.75" bottom="0.75" header="0.3" footer="0.3"/>
  <pageSetup orientation="landscape" r:id="rId1"/>
  <headerFooter>
    <oddFooter xml:space="preserve">&amp;CATTACHMENT 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8"/>
  <sheetViews>
    <sheetView view="pageLayout" zoomScaleNormal="100" workbookViewId="0">
      <selection activeCell="B11" sqref="B11"/>
    </sheetView>
  </sheetViews>
  <sheetFormatPr defaultRowHeight="15" x14ac:dyDescent="0.25"/>
  <cols>
    <col min="1" max="1" width="7.42578125" customWidth="1"/>
    <col min="2" max="2" width="27.7109375" customWidth="1"/>
    <col min="3" max="3" width="8.28515625" customWidth="1"/>
    <col min="4" max="11" width="7.7109375" customWidth="1"/>
    <col min="12" max="12" width="7.85546875" customWidth="1"/>
    <col min="13" max="14" width="7.7109375" customWidth="1"/>
    <col min="15" max="15" width="7.28515625" customWidth="1"/>
  </cols>
  <sheetData>
    <row r="1" spans="1:15" x14ac:dyDescent="0.25">
      <c r="A1" s="102" t="s">
        <v>60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x14ac:dyDescent="0.25">
      <c r="A2" s="77" t="s">
        <v>0</v>
      </c>
      <c r="B2" s="78"/>
      <c r="C2" s="52">
        <v>1</v>
      </c>
      <c r="D2" s="52">
        <f>SUM(C2+0.0025)</f>
        <v>1.0024999999999999</v>
      </c>
      <c r="E2" s="52">
        <f>SUM(D3+0.0025)</f>
        <v>1.0399999999999998</v>
      </c>
      <c r="F2" s="52">
        <f t="shared" ref="F2:N2" si="0">SUM(E3+0.0025)</f>
        <v>1.0774999999999997</v>
      </c>
      <c r="G2" s="52">
        <f t="shared" si="0"/>
        <v>1.1149999999999995</v>
      </c>
      <c r="H2" s="52">
        <f t="shared" si="0"/>
        <v>1.1524999999999994</v>
      </c>
      <c r="I2" s="52">
        <f t="shared" si="0"/>
        <v>1.1899999999999993</v>
      </c>
      <c r="J2" s="52">
        <f t="shared" si="0"/>
        <v>1.2274999999999991</v>
      </c>
      <c r="K2" s="52">
        <f t="shared" si="0"/>
        <v>1.264999999999999</v>
      </c>
      <c r="L2" s="52">
        <f t="shared" si="0"/>
        <v>1.3024999999999989</v>
      </c>
      <c r="M2" s="52">
        <f t="shared" si="0"/>
        <v>1.3399999999999987</v>
      </c>
      <c r="N2" s="52">
        <f t="shared" si="0"/>
        <v>1.3774999999999986</v>
      </c>
      <c r="O2" s="53">
        <f>SUM(N3+0.0025)</f>
        <v>1.4149999999999985</v>
      </c>
    </row>
    <row r="3" spans="1:15" ht="15.75" thickBot="1" x14ac:dyDescent="0.3">
      <c r="A3" s="79" t="s">
        <v>1</v>
      </c>
      <c r="B3" s="80" t="s">
        <v>2</v>
      </c>
      <c r="C3" s="56" t="s">
        <v>3</v>
      </c>
      <c r="D3" s="56">
        <f>SUM(D2+0.035)</f>
        <v>1.0374999999999999</v>
      </c>
      <c r="E3" s="56">
        <f t="shared" ref="E3:N3" si="1">SUM(E2+0.035)</f>
        <v>1.0749999999999997</v>
      </c>
      <c r="F3" s="56">
        <f t="shared" si="1"/>
        <v>1.1124999999999996</v>
      </c>
      <c r="G3" s="56">
        <f t="shared" si="1"/>
        <v>1.1499999999999995</v>
      </c>
      <c r="H3" s="56">
        <f t="shared" si="1"/>
        <v>1.1874999999999993</v>
      </c>
      <c r="I3" s="56">
        <f t="shared" si="1"/>
        <v>1.2249999999999992</v>
      </c>
      <c r="J3" s="56">
        <f t="shared" si="1"/>
        <v>1.2624999999999991</v>
      </c>
      <c r="K3" s="56">
        <f t="shared" si="1"/>
        <v>1.2999999999999989</v>
      </c>
      <c r="L3" s="56">
        <f t="shared" si="1"/>
        <v>1.3374999999999988</v>
      </c>
      <c r="M3" s="56">
        <f t="shared" si="1"/>
        <v>1.3749999999999987</v>
      </c>
      <c r="N3" s="56">
        <f t="shared" si="1"/>
        <v>1.4124999999999985</v>
      </c>
      <c r="O3" s="53" t="s">
        <v>4</v>
      </c>
    </row>
    <row r="4" spans="1:15" x14ac:dyDescent="0.25">
      <c r="A4" s="93">
        <v>829</v>
      </c>
      <c r="B4" s="58" t="s"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25">
      <c r="A5" s="94">
        <v>844</v>
      </c>
      <c r="B5" s="63" t="s">
        <v>19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25">
      <c r="A6" s="94">
        <v>808</v>
      </c>
      <c r="B6" s="63" t="s"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x14ac:dyDescent="0.25">
      <c r="A7" s="94">
        <v>872</v>
      </c>
      <c r="B7" s="63" t="s">
        <v>42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25">
      <c r="A8" s="94">
        <v>946</v>
      </c>
      <c r="B8" s="63" t="s">
        <v>56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x14ac:dyDescent="0.25">
      <c r="A9" s="94">
        <v>809</v>
      </c>
      <c r="B9" s="62" t="s">
        <v>50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x14ac:dyDescent="0.25">
      <c r="A10" s="94">
        <v>873</v>
      </c>
      <c r="B10" s="63" t="s">
        <v>48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x14ac:dyDescent="0.25">
      <c r="A11" s="94">
        <v>805</v>
      </c>
      <c r="B11" s="62" t="s"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5" x14ac:dyDescent="0.25">
      <c r="A12" s="94">
        <v>810</v>
      </c>
      <c r="B12" s="63" t="s">
        <v>9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x14ac:dyDescent="0.25">
      <c r="A13" s="94">
        <v>874</v>
      </c>
      <c r="B13" s="63" t="s">
        <v>43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</row>
    <row r="17" spans="1: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</sheetData>
  <mergeCells count="1">
    <mergeCell ref="A1:O1"/>
  </mergeCells>
  <pageMargins left="0" right="0" top="0.75" bottom="0.75" header="0.3" footer="0.3"/>
  <pageSetup orientation="landscape" r:id="rId1"/>
  <headerFooter>
    <oddFooter xml:space="preserve">&amp;CATTACHMENT 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8"/>
  <sheetViews>
    <sheetView view="pageLayout" zoomScaleNormal="100" workbookViewId="0">
      <selection activeCell="B7" sqref="B7"/>
    </sheetView>
  </sheetViews>
  <sheetFormatPr defaultRowHeight="15" x14ac:dyDescent="0.25"/>
  <cols>
    <col min="1" max="1" width="7.140625" customWidth="1"/>
    <col min="2" max="2" width="21.42578125" customWidth="1"/>
    <col min="3" max="4" width="7.7109375" customWidth="1"/>
    <col min="5" max="5" width="7.85546875" customWidth="1"/>
    <col min="6" max="6" width="8.42578125" customWidth="1"/>
    <col min="7" max="7" width="8" customWidth="1"/>
    <col min="8" max="8" width="8.140625" customWidth="1"/>
    <col min="9" max="9" width="8.42578125" customWidth="1"/>
    <col min="10" max="10" width="8.140625" customWidth="1"/>
    <col min="11" max="13" width="8.28515625" customWidth="1"/>
    <col min="14" max="14" width="7.7109375" customWidth="1"/>
  </cols>
  <sheetData>
    <row r="1" spans="1:15" x14ac:dyDescent="0.25">
      <c r="A1" s="104" t="s">
        <v>58</v>
      </c>
      <c r="B1" s="104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x14ac:dyDescent="0.25">
      <c r="A2" s="77" t="s">
        <v>0</v>
      </c>
      <c r="B2" s="78"/>
      <c r="C2" s="52">
        <v>1</v>
      </c>
      <c r="D2" s="52">
        <f>SUM(C2+0.0025)</f>
        <v>1.0024999999999999</v>
      </c>
      <c r="E2" s="52">
        <f>SUM(D3+0.0025)</f>
        <v>1.0399999999999998</v>
      </c>
      <c r="F2" s="52">
        <f t="shared" ref="F2:N2" si="0">SUM(E3+0.0025)</f>
        <v>1.0774999999999997</v>
      </c>
      <c r="G2" s="52">
        <f t="shared" si="0"/>
        <v>1.1149999999999995</v>
      </c>
      <c r="H2" s="52">
        <f t="shared" si="0"/>
        <v>1.1524999999999994</v>
      </c>
      <c r="I2" s="52">
        <f t="shared" si="0"/>
        <v>1.1899999999999993</v>
      </c>
      <c r="J2" s="52">
        <f t="shared" si="0"/>
        <v>1.2274999999999991</v>
      </c>
      <c r="K2" s="52">
        <f t="shared" si="0"/>
        <v>1.264999999999999</v>
      </c>
      <c r="L2" s="52">
        <f t="shared" si="0"/>
        <v>1.3024999999999989</v>
      </c>
      <c r="M2" s="52">
        <f t="shared" si="0"/>
        <v>1.3399999999999987</v>
      </c>
      <c r="N2" s="52">
        <f t="shared" si="0"/>
        <v>1.3774999999999986</v>
      </c>
      <c r="O2" s="53">
        <f>SUM(N3+0.0025)</f>
        <v>1.4149999999999985</v>
      </c>
    </row>
    <row r="3" spans="1:15" ht="15.75" thickBot="1" x14ac:dyDescent="0.3">
      <c r="A3" s="79" t="s">
        <v>1</v>
      </c>
      <c r="B3" s="80" t="s">
        <v>2</v>
      </c>
      <c r="C3" s="56" t="s">
        <v>3</v>
      </c>
      <c r="D3" s="56">
        <f>SUM(D2+0.035)</f>
        <v>1.0374999999999999</v>
      </c>
      <c r="E3" s="56">
        <f t="shared" ref="E3:N3" si="1">SUM(E2+0.035)</f>
        <v>1.0749999999999997</v>
      </c>
      <c r="F3" s="56">
        <f t="shared" si="1"/>
        <v>1.1124999999999996</v>
      </c>
      <c r="G3" s="56">
        <f t="shared" si="1"/>
        <v>1.1499999999999995</v>
      </c>
      <c r="H3" s="56">
        <f t="shared" si="1"/>
        <v>1.1874999999999993</v>
      </c>
      <c r="I3" s="56">
        <f t="shared" si="1"/>
        <v>1.2249999999999992</v>
      </c>
      <c r="J3" s="56">
        <f t="shared" si="1"/>
        <v>1.2624999999999991</v>
      </c>
      <c r="K3" s="56">
        <f t="shared" si="1"/>
        <v>1.2999999999999989</v>
      </c>
      <c r="L3" s="56">
        <f t="shared" si="1"/>
        <v>1.3374999999999988</v>
      </c>
      <c r="M3" s="56">
        <f t="shared" si="1"/>
        <v>1.3749999999999987</v>
      </c>
      <c r="N3" s="56">
        <f t="shared" si="1"/>
        <v>1.4124999999999985</v>
      </c>
      <c r="O3" s="53" t="s">
        <v>4</v>
      </c>
    </row>
    <row r="4" spans="1:15" x14ac:dyDescent="0.25">
      <c r="A4" s="81">
        <v>829</v>
      </c>
      <c r="B4" s="58" t="s"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x14ac:dyDescent="0.25">
      <c r="A5" s="82">
        <v>805</v>
      </c>
      <c r="B5" s="63" t="s"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1:15" x14ac:dyDescent="0.25">
      <c r="A6" s="82">
        <v>808</v>
      </c>
      <c r="B6" s="63" t="s">
        <v>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15" x14ac:dyDescent="0.25">
      <c r="A7" s="82">
        <v>809</v>
      </c>
      <c r="B7" s="63" t="s">
        <v>50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/>
    </row>
    <row r="8" spans="1:15" ht="15.75" thickBot="1" x14ac:dyDescent="0.3">
      <c r="A8" s="84">
        <v>874</v>
      </c>
      <c r="B8" s="70" t="s">
        <v>43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2"/>
    </row>
    <row r="9" spans="1:15" x14ac:dyDescent="0.25">
      <c r="A9" s="90"/>
      <c r="B9" s="90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5" x14ac:dyDescent="0.25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x14ac:dyDescent="0.25"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x14ac:dyDescent="0.25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x14ac:dyDescent="0.25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3:15" x14ac:dyDescent="0.25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3:15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</sheetData>
  <mergeCells count="1">
    <mergeCell ref="A1:O1"/>
  </mergeCells>
  <pageMargins left="0" right="0" top="0.75" bottom="0.75" header="0.3" footer="0.3"/>
  <pageSetup orientation="landscape" r:id="rId1"/>
  <headerFooter>
    <oddFooter>&amp;CATTACHMENT 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8"/>
  <sheetViews>
    <sheetView tabSelected="1" view="pageLayout" zoomScaleNormal="100" workbookViewId="0">
      <selection activeCell="B7" sqref="B7"/>
    </sheetView>
  </sheetViews>
  <sheetFormatPr defaultRowHeight="15" x14ac:dyDescent="0.25"/>
  <cols>
    <col min="1" max="1" width="7.140625" customWidth="1"/>
    <col min="2" max="2" width="20.28515625" customWidth="1"/>
    <col min="3" max="3" width="8.5703125" customWidth="1"/>
    <col min="4" max="4" width="8" customWidth="1"/>
    <col min="5" max="5" width="8.28515625" customWidth="1"/>
    <col min="6" max="6" width="8" customWidth="1"/>
    <col min="7" max="7" width="7.7109375" customWidth="1"/>
    <col min="8" max="8" width="8.42578125" customWidth="1"/>
    <col min="9" max="9" width="8.28515625" customWidth="1"/>
    <col min="10" max="10" width="8.7109375" customWidth="1"/>
    <col min="11" max="11" width="8.5703125" customWidth="1"/>
    <col min="12" max="12" width="8.28515625" customWidth="1"/>
    <col min="13" max="13" width="8.140625" customWidth="1"/>
    <col min="14" max="14" width="8" customWidth="1"/>
    <col min="15" max="15" width="8.7109375" customWidth="1"/>
  </cols>
  <sheetData>
    <row r="1" spans="1:15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x14ac:dyDescent="0.25">
      <c r="A2" s="77" t="s">
        <v>0</v>
      </c>
      <c r="B2" s="78"/>
      <c r="C2" s="52">
        <v>1</v>
      </c>
      <c r="D2" s="52">
        <f>SUM(C2+0.0025)</f>
        <v>1.0024999999999999</v>
      </c>
      <c r="E2" s="52">
        <f>SUM(D3+0.0025)</f>
        <v>1.0399999999999998</v>
      </c>
      <c r="F2" s="52">
        <f t="shared" ref="F2:N2" si="0">SUM(E3+0.0025)</f>
        <v>1.0774999999999997</v>
      </c>
      <c r="G2" s="52">
        <f t="shared" si="0"/>
        <v>1.1149999999999995</v>
      </c>
      <c r="H2" s="52">
        <f t="shared" si="0"/>
        <v>1.1524999999999994</v>
      </c>
      <c r="I2" s="52">
        <f t="shared" si="0"/>
        <v>1.1899999999999993</v>
      </c>
      <c r="J2" s="52">
        <f t="shared" si="0"/>
        <v>1.2274999999999991</v>
      </c>
      <c r="K2" s="52">
        <f t="shared" si="0"/>
        <v>1.264999999999999</v>
      </c>
      <c r="L2" s="52">
        <f t="shared" si="0"/>
        <v>1.3024999999999989</v>
      </c>
      <c r="M2" s="52">
        <f t="shared" si="0"/>
        <v>1.3399999999999987</v>
      </c>
      <c r="N2" s="52">
        <f t="shared" si="0"/>
        <v>1.3774999999999986</v>
      </c>
      <c r="O2" s="53">
        <f>SUM(N3+0.0025)</f>
        <v>1.4149999999999985</v>
      </c>
    </row>
    <row r="3" spans="1:15" ht="15.75" thickBot="1" x14ac:dyDescent="0.3">
      <c r="A3" s="79" t="s">
        <v>1</v>
      </c>
      <c r="B3" s="80" t="s">
        <v>2</v>
      </c>
      <c r="C3" s="56" t="s">
        <v>3</v>
      </c>
      <c r="D3" s="56">
        <f>SUM(D2+0.035)</f>
        <v>1.0374999999999999</v>
      </c>
      <c r="E3" s="56">
        <f t="shared" ref="E3:N3" si="1">SUM(E2+0.035)</f>
        <v>1.0749999999999997</v>
      </c>
      <c r="F3" s="56">
        <f t="shared" si="1"/>
        <v>1.1124999999999996</v>
      </c>
      <c r="G3" s="56">
        <f t="shared" si="1"/>
        <v>1.1499999999999995</v>
      </c>
      <c r="H3" s="56">
        <f t="shared" si="1"/>
        <v>1.1874999999999993</v>
      </c>
      <c r="I3" s="56">
        <f t="shared" si="1"/>
        <v>1.2249999999999992</v>
      </c>
      <c r="J3" s="56">
        <f t="shared" si="1"/>
        <v>1.2624999999999991</v>
      </c>
      <c r="K3" s="56">
        <f t="shared" si="1"/>
        <v>1.2999999999999989</v>
      </c>
      <c r="L3" s="56">
        <f t="shared" si="1"/>
        <v>1.3374999999999988</v>
      </c>
      <c r="M3" s="56">
        <f t="shared" si="1"/>
        <v>1.3749999999999987</v>
      </c>
      <c r="N3" s="56">
        <f t="shared" si="1"/>
        <v>1.4124999999999985</v>
      </c>
      <c r="O3" s="53" t="s">
        <v>4</v>
      </c>
    </row>
    <row r="4" spans="1:15" x14ac:dyDescent="0.25">
      <c r="A4" s="81">
        <v>829</v>
      </c>
      <c r="B4" s="58" t="s"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x14ac:dyDescent="0.25">
      <c r="A5" s="82">
        <v>805</v>
      </c>
      <c r="B5" s="63" t="s"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1:15" x14ac:dyDescent="0.25">
      <c r="A6" s="82">
        <v>808</v>
      </c>
      <c r="B6" s="63" t="s"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5" x14ac:dyDescent="0.25">
      <c r="A7" s="82">
        <v>809</v>
      </c>
      <c r="B7" s="63" t="s">
        <v>50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 ht="15.75" thickBot="1" x14ac:dyDescent="0.3">
      <c r="A8" s="84">
        <v>874</v>
      </c>
      <c r="B8" s="70" t="s">
        <v>43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</row>
  </sheetData>
  <mergeCells count="1">
    <mergeCell ref="A1:O1"/>
  </mergeCells>
  <pageMargins left="0" right="0" top="0.75" bottom="0.75" header="0.3" footer="0.3"/>
  <pageSetup orientation="landscape" r:id="rId1"/>
  <headerFooter>
    <oddFooter>&amp;CATTACHMENT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NE</vt:lpstr>
      <vt:lpstr>SO</vt:lpstr>
      <vt:lpstr>SW</vt:lpstr>
      <vt:lpstr>NW</vt:lpstr>
      <vt:lpstr>AK</vt:lpstr>
      <vt:lpstr>HI</vt:lpstr>
      <vt:lpstr>MW &amp; CE</vt:lpstr>
      <vt:lpstr>MW SECONDARY</vt:lpstr>
      <vt:lpstr>CE SECONDARY</vt:lpstr>
      <vt:lpstr>GA DOCK</vt:lpstr>
    </vt:vector>
  </TitlesOfParts>
  <Company>Defense Commissary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Rose, Jeff J CIV (US) DeCA HQ SO</dc:creator>
  <cp:lastModifiedBy>DeCA</cp:lastModifiedBy>
  <cp:lastPrinted>2015-04-14T17:43:05Z</cp:lastPrinted>
  <dcterms:created xsi:type="dcterms:W3CDTF">2015-04-03T14:05:23Z</dcterms:created>
  <dcterms:modified xsi:type="dcterms:W3CDTF">2015-04-14T17:44:08Z</dcterms:modified>
</cp:coreProperties>
</file>